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435"/>
  </bookViews>
  <sheets>
    <sheet name="in ordine alfabetica" sheetId="1" r:id="rId1"/>
    <sheet name="Foaie1" sheetId="2" r:id="rId2"/>
  </sheets>
  <externalReferences>
    <externalReference r:id="rId3"/>
    <externalReference r:id="rId4"/>
  </externalReferences>
  <definedNames>
    <definedName name="_xlnm._FilterDatabase" localSheetId="0" hidden="1">'in ordine alfabetica'!$A$5:$N$124</definedName>
    <definedName name="DISP" localSheetId="0">#REF!</definedName>
    <definedName name="DISP">#REF!</definedName>
    <definedName name="_xlnm.Print_Titles" localSheetId="0">'in ordine alfabetica'!$5:$5</definedName>
    <definedName name="INSP" localSheetId="0">#REF!</definedName>
    <definedName name="INSP">#REF!</definedName>
    <definedName name="PJ">[1]Sheet2!$A$1</definedName>
    <definedName name="UNIT" localSheetId="0">#REF!</definedName>
    <definedName name="UNIT">#REF!</definedName>
  </definedNames>
  <calcPr calcId="125725"/>
</workbook>
</file>

<file path=xl/calcChain.xml><?xml version="1.0" encoding="utf-8"?>
<calcChain xmlns="http://schemas.openxmlformats.org/spreadsheetml/2006/main">
  <c r="M116" i="1"/>
  <c r="N116" s="1"/>
  <c r="M115"/>
  <c r="N115" s="1"/>
  <c r="M114"/>
  <c r="N114" s="1"/>
  <c r="M113"/>
  <c r="N113" s="1"/>
  <c r="M112"/>
  <c r="N112" s="1"/>
  <c r="M111"/>
  <c r="N111" s="1"/>
  <c r="M110"/>
  <c r="N110" s="1"/>
  <c r="M109"/>
  <c r="N109" s="1"/>
  <c r="M108"/>
  <c r="N108" s="1"/>
  <c r="M107"/>
  <c r="N107" s="1"/>
  <c r="M106"/>
  <c r="N106" s="1"/>
  <c r="M105"/>
  <c r="N105" s="1"/>
  <c r="M104"/>
  <c r="N104" s="1"/>
  <c r="M103"/>
  <c r="N103" s="1"/>
  <c r="M102"/>
  <c r="N102" s="1"/>
  <c r="M101"/>
  <c r="N101" s="1"/>
  <c r="M100"/>
  <c r="N100" s="1"/>
  <c r="M99"/>
  <c r="N99" s="1"/>
  <c r="M98"/>
  <c r="N98" s="1"/>
  <c r="M97"/>
  <c r="N97" s="1"/>
  <c r="M96"/>
  <c r="N96" s="1"/>
  <c r="M95"/>
  <c r="N95" s="1"/>
  <c r="M94"/>
  <c r="N94" s="1"/>
  <c r="M93"/>
  <c r="N93" s="1"/>
  <c r="M92"/>
  <c r="N92" s="1"/>
  <c r="M91"/>
  <c r="N91" s="1"/>
  <c r="M90"/>
  <c r="N90" s="1"/>
  <c r="M89"/>
  <c r="N89" s="1"/>
  <c r="M88"/>
  <c r="N88" s="1"/>
  <c r="M87"/>
  <c r="N87" s="1"/>
  <c r="M86"/>
  <c r="N86" s="1"/>
  <c r="M85"/>
  <c r="N85" s="1"/>
  <c r="M84"/>
  <c r="N84" s="1"/>
  <c r="M83"/>
  <c r="N83" s="1"/>
  <c r="M82"/>
  <c r="N82" s="1"/>
  <c r="M81"/>
  <c r="N81" s="1"/>
  <c r="M80"/>
  <c r="N80" s="1"/>
  <c r="M79"/>
  <c r="N79" s="1"/>
  <c r="M78"/>
  <c r="N78" s="1"/>
  <c r="M77"/>
  <c r="N77" s="1"/>
  <c r="M76"/>
  <c r="N76" s="1"/>
  <c r="M75"/>
  <c r="N75" s="1"/>
  <c r="M74"/>
  <c r="N74" s="1"/>
  <c r="M73"/>
  <c r="N73" s="1"/>
  <c r="M72"/>
  <c r="N72" s="1"/>
  <c r="M71"/>
  <c r="N71" s="1"/>
  <c r="M70"/>
  <c r="N70" s="1"/>
  <c r="M69"/>
  <c r="N69" s="1"/>
  <c r="M68"/>
  <c r="N68" s="1"/>
  <c r="M67"/>
  <c r="N67" s="1"/>
  <c r="M66"/>
  <c r="N66" s="1"/>
  <c r="M65"/>
  <c r="N65" s="1"/>
  <c r="M64"/>
  <c r="N64" s="1"/>
  <c r="M63"/>
  <c r="N63" s="1"/>
  <c r="M62"/>
  <c r="N62" s="1"/>
  <c r="M61"/>
  <c r="N61" s="1"/>
  <c r="M60"/>
  <c r="N60" s="1"/>
  <c r="M59"/>
  <c r="N59" s="1"/>
  <c r="M58"/>
  <c r="N58" s="1"/>
  <c r="M57"/>
  <c r="N57" s="1"/>
  <c r="M56"/>
  <c r="N56" s="1"/>
  <c r="M55"/>
  <c r="N55" s="1"/>
  <c r="M54"/>
  <c r="N54" s="1"/>
  <c r="M53"/>
  <c r="N53" s="1"/>
  <c r="M52"/>
  <c r="N52" s="1"/>
  <c r="M51"/>
  <c r="N51" s="1"/>
  <c r="M50"/>
  <c r="N50" s="1"/>
  <c r="M49"/>
  <c r="N49" s="1"/>
  <c r="M48"/>
  <c r="N48" s="1"/>
  <c r="M47"/>
  <c r="N47" s="1"/>
  <c r="M46"/>
  <c r="N46" s="1"/>
  <c r="M45"/>
  <c r="N45" s="1"/>
  <c r="M44"/>
  <c r="N44" s="1"/>
  <c r="M43"/>
  <c r="N43" s="1"/>
  <c r="M42"/>
  <c r="N42" s="1"/>
  <c r="M41"/>
  <c r="N41" s="1"/>
  <c r="M40"/>
  <c r="N40" s="1"/>
  <c r="M39"/>
  <c r="N39" s="1"/>
  <c r="M38"/>
  <c r="N38" s="1"/>
  <c r="M37"/>
  <c r="N37" s="1"/>
  <c r="M36"/>
  <c r="N36" s="1"/>
  <c r="M35"/>
  <c r="N35" s="1"/>
  <c r="M34"/>
  <c r="N34" s="1"/>
  <c r="M33"/>
  <c r="N33" s="1"/>
  <c r="M32"/>
  <c r="N32" s="1"/>
  <c r="M31"/>
  <c r="N31" s="1"/>
  <c r="M30"/>
  <c r="N30" s="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M19"/>
  <c r="N19" s="1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N7" s="1"/>
  <c r="M6"/>
  <c r="N6" s="1"/>
</calcChain>
</file>

<file path=xl/sharedStrings.xml><?xml version="1.0" encoding="utf-8"?>
<sst xmlns="http://schemas.openxmlformats.org/spreadsheetml/2006/main" count="1320" uniqueCount="596">
  <si>
    <t>NUME</t>
  </si>
  <si>
    <t>PRENUME</t>
  </si>
  <si>
    <t>DISCIPLINA DE EXAMEN</t>
  </si>
  <si>
    <t>UNITATEA DE ÎNVĂȚĂMÂNT LA CARE SE DERULEAZĂ INSPECȚIA SPECIALĂ</t>
  </si>
  <si>
    <t>DATA SUSTINERII INSPECTIEI</t>
  </si>
  <si>
    <t>ORA</t>
  </si>
  <si>
    <t>GRUPA</t>
  </si>
  <si>
    <t>TEMA</t>
  </si>
  <si>
    <t>SUBTEMA</t>
  </si>
  <si>
    <t>ACTIVITATE INTEGRATA</t>
  </si>
  <si>
    <t>ABRUDAN</t>
  </si>
  <si>
    <t>F</t>
  </si>
  <si>
    <t>IOANA</t>
  </si>
  <si>
    <t>LIMBA SI LITERATURA ROMANA, PEDAGOGIA PRESCOLARA SI METODICA DESFASURARII ACTIVITATILOR INSTRUCTIV-EDUCATIVE IN GRADINITA DE COPII</t>
  </si>
  <si>
    <t>GRĂDINIȚA P.P. FURNICUȚA ARAD</t>
  </si>
  <si>
    <t>16.05.2018</t>
  </si>
  <si>
    <t>10.30-11.10</t>
  </si>
  <si>
    <t xml:space="preserve">MIJLOCIE A </t>
  </si>
  <si>
    <t>”CE ȘI CUM VREAU SĂ FIU?”</t>
  </si>
  <si>
    <t>”TRENUL MESERIILOR”</t>
  </si>
  <si>
    <t>”COFETARUL CEL VESTIT”</t>
  </si>
  <si>
    <t>ALEXA</t>
  </si>
  <si>
    <t>G</t>
  </si>
  <si>
    <t>VICTORIȚA-AURICA</t>
  </si>
  <si>
    <t>GRĂDINIȚA P.P." PALATUL FERMECAT" ARAD</t>
  </si>
  <si>
    <t>14.05.2018</t>
  </si>
  <si>
    <t>8,30 - 9,20</t>
  </si>
  <si>
    <t>MARE PN</t>
  </si>
  <si>
    <t>CÂND/CUMȘI DE DE CE SE ÎNTÂMPLĂ</t>
  </si>
  <si>
    <t>””CARAVANA ALIMENTELOR”</t>
  </si>
  <si>
    <t>”MENIU CU LACTATE!”</t>
  </si>
  <si>
    <t>ARDELEAN</t>
  </si>
  <si>
    <t>P.</t>
  </si>
  <si>
    <t>ADELA-MARIA</t>
  </si>
  <si>
    <t>9.20-10.00</t>
  </si>
  <si>
    <t>MIJLOCIE C</t>
  </si>
  <si>
    <t>”CÂND, CUM ȘI DE CE SE ÎNTÂMPLĂ?”</t>
  </si>
  <si>
    <t>”PARFUM, ARIPI ȘI COLOARE”</t>
  </si>
  <si>
    <t>”POPAS PRINTRE FLORI”</t>
  </si>
  <si>
    <t>D</t>
  </si>
  <si>
    <t>17.05.2018</t>
  </si>
  <si>
    <t>MIJLOCIE B</t>
  </si>
  <si>
    <t>”CUM PLANIFICĂM/ ORGANIZĂM O ACTIVITATE?”</t>
  </si>
  <si>
    <t>BACOS-FILIP</t>
  </si>
  <si>
    <t>I</t>
  </si>
  <si>
    <t>DAIANA-ANDRA</t>
  </si>
  <si>
    <t>29.05.2018</t>
  </si>
  <si>
    <t>10,00 - 10,30</t>
  </si>
  <si>
    <t>MICĂ A</t>
  </si>
  <si>
    <t>CÂND/CUM ȘI DE CE SE ÎNTÂMPLĂ?</t>
  </si>
  <si>
    <t>”FLUTURAȘII VESELI!”</t>
  </si>
  <si>
    <t>”FLUTURAȘUL PRIETENUL FLORILOR!”</t>
  </si>
  <si>
    <t>BĂDĂU</t>
  </si>
  <si>
    <t>ADINA CRISTINA</t>
  </si>
  <si>
    <t>22.05.2018</t>
  </si>
  <si>
    <t>11,10 - 12,00</t>
  </si>
  <si>
    <t>”PRIETENII MEI CREDINCIOȘI!”</t>
  </si>
  <si>
    <t>” LA FERMĂ!”</t>
  </si>
  <si>
    <t>BĂLTĂȚOIU</t>
  </si>
  <si>
    <t>M</t>
  </si>
  <si>
    <t>ERSILIA</t>
  </si>
  <si>
    <t>GRĂDINIȚA P. P. GRĂDINIȚA PRIETENIEI, ARAD</t>
  </si>
  <si>
    <t>9,55-10,30</t>
  </si>
  <si>
    <t>CU CE ȘI CUM EXPRIMĂM CEEA CE SIMȚIM?</t>
  </si>
  <si>
    <t>CĂLĂTORIE ÎN LUMEA POVEȘTILOR</t>
  </si>
  <si>
    <t>CUFĂRUL CU POVESȘTI</t>
  </si>
  <si>
    <t>BENEA</t>
  </si>
  <si>
    <t>DORA ANAMARIA</t>
  </si>
  <si>
    <t>9,20 - 10,00</t>
  </si>
  <si>
    <t>MIJLOCIE PN</t>
  </si>
  <si>
    <t>”CONDUITA E O ARTĂ!”</t>
  </si>
  <si>
    <t>”SPECTACOLUL BUNELOR MANIERE!„</t>
  </si>
  <si>
    <t>BETEA</t>
  </si>
  <si>
    <t>AURORA-FLAVIA</t>
  </si>
  <si>
    <t>18.05.2018</t>
  </si>
  <si>
    <t>8,45-9,30</t>
  </si>
  <si>
    <t>MARE B</t>
  </si>
  <si>
    <t>CUM ESTE, A FOST ȘI VA FI AICI PE PĂMÂNT?</t>
  </si>
  <si>
    <t>PLANETA ALBASTRĂ</t>
  </si>
  <si>
    <t>ÎN SPAȚIU EU CĂLĂTORESC/ UNIVERSUL SĂ ÎL CUCERESC</t>
  </si>
  <si>
    <t>LAVINIA EUNICE</t>
  </si>
  <si>
    <t>9,30 - 10,00</t>
  </si>
  <si>
    <t>MICĂ B</t>
  </si>
  <si>
    <t>CÂND/CUMȘI DE DE CE SE ÎNTÂMPLĂ?</t>
  </si>
  <si>
    <t>”BUCĂTĂRIA CU EXPERIMENTE!”</t>
  </si>
  <si>
    <t>”REȚETELE DIN BUCĂTĂRIA MEA!”</t>
  </si>
  <si>
    <t>BIRIȘ</t>
  </si>
  <si>
    <t>KARINA GERLINDE</t>
  </si>
  <si>
    <t>15.05. 2018</t>
  </si>
  <si>
    <t>”ENCICLOPEDIA PRIMĂVERII!”</t>
  </si>
  <si>
    <t>”BUCHETUL COLORAT AL PRIMĂVERII!”</t>
  </si>
  <si>
    <t>BÎȘCĂ</t>
  </si>
  <si>
    <t>MĂDĂLINA-MARCELA</t>
  </si>
  <si>
    <t>11.10-12.00</t>
  </si>
  <si>
    <t>MARE C</t>
  </si>
  <si>
    <t>”MESERIE ȘI MÂNDRIE”</t>
  </si>
  <si>
    <t>”CE VREAU SĂ FIU CÂND VOI FI MARE?”</t>
  </si>
  <si>
    <t>BODEA</t>
  </si>
  <si>
    <t>P</t>
  </si>
  <si>
    <t>FLORINA-MARILENA</t>
  </si>
  <si>
    <t>LIMBA SI LITERATURA ROMANA, LB. SI LIT. GERMANA MATERNA SI METODICA PREDARII ACTIVITATILOR INSTRUCTIV-EDUCATIVE IN GRADINITA DE COPII</t>
  </si>
  <si>
    <t>GRĂDINIȚA P.P. 14 ARAD</t>
  </si>
  <si>
    <t>10,00-11</t>
  </si>
  <si>
    <t>MARE</t>
  </si>
  <si>
    <t>CAND, CUM SI DE CE SE INTAMPLA?</t>
  </si>
  <si>
    <t>ÎN LUMEA INSECTELOR</t>
  </si>
  <si>
    <t>MINUNATA LUME A INSECTELOR</t>
  </si>
  <si>
    <t>BOLOG</t>
  </si>
  <si>
    <t>T</t>
  </si>
  <si>
    <t>LAVINIA TEODORA</t>
  </si>
  <si>
    <t>10,30 - 11,10</t>
  </si>
  <si>
    <t>CUM ESTE/A FOST ȘI VA FI AICI PE PĂMÂNT?</t>
  </si>
  <si>
    <t>”FURTUNĂ DE SUNETE!”</t>
  </si>
  <si>
    <t>”VOCEA NATURII!”</t>
  </si>
  <si>
    <t>BORBIL</t>
  </si>
  <si>
    <t>MARIANA</t>
  </si>
  <si>
    <t>21.05.2018</t>
  </si>
  <si>
    <t>VIAȚA ÎN ADÂNCURI</t>
  </si>
  <si>
    <t>PRIETENII LUI NEMO</t>
  </si>
  <si>
    <t>BORDEA</t>
  </si>
  <si>
    <t>L</t>
  </si>
  <si>
    <t>BIANCA-MARIA</t>
  </si>
  <si>
    <t>8.30-9.20</t>
  </si>
  <si>
    <t>”EU VOI FI.....”</t>
  </si>
  <si>
    <t>”MESERIA MULT VISATĂ”</t>
  </si>
  <si>
    <t>BORTEȘ</t>
  </si>
  <si>
    <t>XIMENA</t>
  </si>
  <si>
    <t>15.05.2018</t>
  </si>
  <si>
    <t>”CUM ESTE, A FOST ȘI VA FI PE PĂMÂNT?”</t>
  </si>
  <si>
    <t>”SĂ IUBIM ȘI SĂ OCROTIM NATURA!”</t>
  </si>
  <si>
    <t>”CĂLĂTORIE ÎN LUMEA PLANTELOR”</t>
  </si>
  <si>
    <t>BORZ</t>
  </si>
  <si>
    <t>N</t>
  </si>
  <si>
    <t>NICOLETA-ELENA</t>
  </si>
  <si>
    <t>”FLUTURI ȘI FLORI”</t>
  </si>
  <si>
    <t>BUNEA</t>
  </si>
  <si>
    <t>ELENA-LOREDANA</t>
  </si>
  <si>
    <t>11.05.2018</t>
  </si>
  <si>
    <t>10.00-10.30</t>
  </si>
  <si>
    <t>MICĂ C</t>
  </si>
  <si>
    <t>”BULETINUL METEO”</t>
  </si>
  <si>
    <t>”METEOROLOGUL”</t>
  </si>
  <si>
    <t xml:space="preserve">CÂNDEA </t>
  </si>
  <si>
    <t>ARGENTINA</t>
  </si>
  <si>
    <t>9,30-9,55</t>
  </si>
  <si>
    <t>CINE SUNT/SUNTEM?</t>
  </si>
  <si>
    <t>LUMEA MAGICĂ A JUCĂRIILOR</t>
  </si>
  <si>
    <t>JUCĂRII FERMECATE</t>
  </si>
  <si>
    <t>CERNAT</t>
  </si>
  <si>
    <t>MARIA-MĂDĂLINA</t>
  </si>
  <si>
    <t>MIJLOCIE A</t>
  </si>
  <si>
    <t>”PIC - PIC NE POVESTEȘTE”</t>
  </si>
  <si>
    <t>”...CUM ȘI DE CE SE SUPĂRĂ NATURA!”</t>
  </si>
  <si>
    <t>CIOCAN</t>
  </si>
  <si>
    <t>FLOAREA</t>
  </si>
  <si>
    <t>”CINE SUNT/SUNTEM?”</t>
  </si>
  <si>
    <t>”PROVERBELE- LUCRURI BUNE NE ÎNVAȚĂ”</t>
  </si>
  <si>
    <t>”CE ȚIE NU-ȚI PLACE ALTUIA NU-I FACE!”</t>
  </si>
  <si>
    <t>CIOLTEAN</t>
  </si>
  <si>
    <t>CRISTINA</t>
  </si>
  <si>
    <t>CÂND, CUM ȘI DE CE SE ÎNTÂMPLĂ?</t>
  </si>
  <si>
    <t>PARFUMUL FLORILOR</t>
  </si>
  <si>
    <t>CURCUBEUL FLORILOR</t>
  </si>
  <si>
    <t>CIOSESCU</t>
  </si>
  <si>
    <t>A</t>
  </si>
  <si>
    <t>MARIA ERICA</t>
  </si>
  <si>
    <t>10,20-10,55</t>
  </si>
  <si>
    <t>VESELIE SUB CUPOLA CIRCULUI</t>
  </si>
  <si>
    <t>ACROBAȚII VESELI</t>
  </si>
  <si>
    <t>CIUCURIȚĂ</t>
  </si>
  <si>
    <t>R I</t>
  </si>
  <si>
    <t>RALUCA-MĂDĂLINA</t>
  </si>
  <si>
    <t>30.05.2018</t>
  </si>
  <si>
    <t>PRIN LUME CĂLĂTOR</t>
  </si>
  <si>
    <t>HAI-HUI LA DRUM!</t>
  </si>
  <si>
    <t>CLEPEA</t>
  </si>
  <si>
    <t>F.</t>
  </si>
  <si>
    <t>RALUCA-MARIA</t>
  </si>
  <si>
    <t>”GRĂDINARII ȘI FLORILE”</t>
  </si>
  <si>
    <t>COIBANU</t>
  </si>
  <si>
    <t>ANA MARIA DANIELA</t>
  </si>
  <si>
    <t>CUM ESTE/A FOST ȘI VA FI AICI, PE PĂMÂNT?</t>
  </si>
  <si>
    <t>”PE URMELE TIMPULUI...!”</t>
  </si>
  <si>
    <t>”LUMEA DE IERI, LUMEA DE AZI!”</t>
  </si>
  <si>
    <t>COJOCARU</t>
  </si>
  <si>
    <t>V</t>
  </si>
  <si>
    <t>VALENTINA-FLORENTINA</t>
  </si>
  <si>
    <t>”ÎNTÂLNIRE CU FIICELE ANULUI”</t>
  </si>
  <si>
    <t>”TRENUL ANOTIMPURILOR”</t>
  </si>
  <si>
    <t>COSTE</t>
  </si>
  <si>
    <t>FLORENTINA</t>
  </si>
  <si>
    <t>9,55-10,20</t>
  </si>
  <si>
    <t>CINE ȘI CUM PLANIFICĂ/ORGANIZEAZĂ O ACTIVITATE?</t>
  </si>
  <si>
    <t>CĂLĂTORIM ÎN JURUL LUMII</t>
  </si>
  <si>
    <t>CU RUCSACUL ÎN SPINARE</t>
  </si>
  <si>
    <t>COZLAC</t>
  </si>
  <si>
    <t>Ș</t>
  </si>
  <si>
    <t>DIANA</t>
  </si>
  <si>
    <t>LIMBA SI LITERATURA MAGHIARĂ, PEDAGOGIA PRESCOLARA SI METODICA DESFASURARII ACTIVITATILOR INSTRUCTIV-EDUCATIVE IN GRADINITA DE COPII</t>
  </si>
  <si>
    <t>GRĂDINIȚA P.P. GRĂDINIȚA PRIETENIEI ARAD</t>
  </si>
  <si>
    <t>8,45-9,10</t>
  </si>
  <si>
    <t>MICA</t>
  </si>
  <si>
    <t>ÎN OGRADA BUNICILOR</t>
  </si>
  <si>
    <t>PIS-PISOI SE JOACĂ CU NOI</t>
  </si>
  <si>
    <t>CREȚU</t>
  </si>
  <si>
    <t>S</t>
  </si>
  <si>
    <t>SARA LARISA</t>
  </si>
  <si>
    <t>”CĂLĂTORIE PE VALURI”</t>
  </si>
  <si>
    <t>”MINUNATA LUME A APELOR”</t>
  </si>
  <si>
    <t>CRIȘAN</t>
  </si>
  <si>
    <t>C</t>
  </si>
  <si>
    <t>ANDRADA PATRICIA</t>
  </si>
  <si>
    <t>MARE A</t>
  </si>
  <si>
    <t>CE ȘI CUM VREAU SĂ FIU?</t>
  </si>
  <si>
    <t>”CEA MAI FRUMOASĂ MESERIE E CEA CARE-ȚI PLACE ȚIE!”</t>
  </si>
  <si>
    <t>”DESIGNER VESTIMENTAR!”</t>
  </si>
  <si>
    <t>CUC</t>
  </si>
  <si>
    <t>GABRIELA-BIANCA</t>
  </si>
  <si>
    <t>”BAGAJUL NE PREGĂTIM, ÎN LUME SĂ CĂLĂTORIM!”</t>
  </si>
  <si>
    <t>”PORNIȚI MOTOARELE, PLEACĂ VAPOARELE!”</t>
  </si>
  <si>
    <t>DANYILUK</t>
  </si>
  <si>
    <t>ILEANA</t>
  </si>
  <si>
    <t xml:space="preserve">MIJLOCIE B </t>
  </si>
  <si>
    <t>”STOMATOLOGUL, PRIETENUL MEU!”</t>
  </si>
  <si>
    <t>”DINȚIȘORII MEI ÎNGRIJIȚI”</t>
  </si>
  <si>
    <t>DAVID</t>
  </si>
  <si>
    <t>SARA</t>
  </si>
  <si>
    <t>9,25-10</t>
  </si>
  <si>
    <t>MIJLOCIE</t>
  </si>
  <si>
    <t>CUM PLANIFICĂM, ORGANIZĂM O ACTIVITATE?</t>
  </si>
  <si>
    <t>CU CE ȘI CUM CĂLĂTORIM</t>
  </si>
  <si>
    <t>ÎN VACANȚĂ LA BUNICI</t>
  </si>
  <si>
    <t>DEAC</t>
  </si>
  <si>
    <t>ANCUȚA CLAUDIA</t>
  </si>
  <si>
    <t>CONCERTUL DIN ZĂVOI</t>
  </si>
  <si>
    <t>FEERIA MUZICALĂ</t>
  </si>
  <si>
    <t>O</t>
  </si>
  <si>
    <t>BIANCA</t>
  </si>
  <si>
    <t>10,40 - 11,10</t>
  </si>
  <si>
    <t>”CU MAȘINA CĂND CĂLĂTORESC, SCAUNUL MEU SPECIAL ÎL FOLOSESC!”</t>
  </si>
  <si>
    <t>”ÎN EXCURSIE CU PĂRINȚII!”</t>
  </si>
  <si>
    <t>DRAGALINA</t>
  </si>
  <si>
    <t>GH</t>
  </si>
  <si>
    <t>BIANCA-ANDREEA</t>
  </si>
  <si>
    <t>”COMORILE DE PE TĂRÂMUL CUVINTELOR!”</t>
  </si>
  <si>
    <t>”CUM S-AR SIMȚI EL OARE DACĂ EU...?”</t>
  </si>
  <si>
    <t>DUDAS</t>
  </si>
  <si>
    <t>RENATA</t>
  </si>
  <si>
    <t>10,15-11</t>
  </si>
  <si>
    <t>CE VREAU SĂ FIU CÂND VOI FI MARE?</t>
  </si>
  <si>
    <t>MESERIA BRĂȚARĂ DE AUR</t>
  </si>
  <si>
    <t>DUȚĂ</t>
  </si>
  <si>
    <t>10.05.2018</t>
  </si>
  <si>
    <t>”CU CE ȘI CUM EXPRIMĂM CEEA CE SIMȚIM?”</t>
  </si>
  <si>
    <t>”SĂ FI COPIL E MINUNAT”</t>
  </si>
  <si>
    <t>”JOCURILE PREFERATE”</t>
  </si>
  <si>
    <t>FABIAN</t>
  </si>
  <si>
    <t>DORA</t>
  </si>
  <si>
    <t>CURCUBEUL CULORILOR</t>
  </si>
  <si>
    <t>FLUTURI ȘI FLORI</t>
  </si>
  <si>
    <t>FALKUS</t>
  </si>
  <si>
    <t>TUNDE</t>
  </si>
  <si>
    <t>LUMEA MINUNATĂ A GÂZELOR</t>
  </si>
  <si>
    <t>HĂRNICUȚA ZBURĂTOARE CAUTĂ DIN FLOARE ÎN FLOARE</t>
  </si>
  <si>
    <t>FARAGO</t>
  </si>
  <si>
    <t>MARIA ELISABETA</t>
  </si>
  <si>
    <t>30. 05.2018</t>
  </si>
  <si>
    <t>”CLEPSIDRA TIMPULUI!”</t>
  </si>
  <si>
    <t>”TIC- TAC , TIC -TAC BATE CEASUL NEÎNCETAT!”</t>
  </si>
  <si>
    <t>FERENCIC</t>
  </si>
  <si>
    <t>ANDELINA MARTINA</t>
  </si>
  <si>
    <t>LIMBA SI LITERATURA ROMANA, LB. SI LIT. SLOVACA MATERNA SI METODICA PREDARII ACTIVITATILOR INSTRUCTIV-EDUCATIVE IN GRADINITA DE COPII</t>
  </si>
  <si>
    <t>GRĂDINIȚA P.P. 2 NADLAC</t>
  </si>
  <si>
    <t>23.05.2018</t>
  </si>
  <si>
    <t>PRIETENII DE LA ZOO</t>
  </si>
  <si>
    <t>ANIMALE MARI ȘI MICI</t>
  </si>
  <si>
    <t>FIGEL</t>
  </si>
  <si>
    <t>RUXANDRA DAIANA</t>
  </si>
  <si>
    <t>JOCURILE COPIILOR VARA</t>
  </si>
  <si>
    <t>HAI LA JOACĂ, AFARĂ!</t>
  </si>
  <si>
    <t>FLOROIU</t>
  </si>
  <si>
    <t>MARE D</t>
  </si>
  <si>
    <t>”DE MAINE SUNT ȘCOLAR”</t>
  </si>
  <si>
    <t>FLUERAȘ</t>
  </si>
  <si>
    <t>OANA ANCA</t>
  </si>
  <si>
    <t>”DE ZIUA COPIILOR”</t>
  </si>
  <si>
    <t>”GALBENI, ROȘII, ALBI SAU BRUNI- DE A. RICHARDSON”</t>
  </si>
  <si>
    <t>GAVRA</t>
  </si>
  <si>
    <t>CORNELIA</t>
  </si>
  <si>
    <t>E ZIUA TA, COPILE DRAG!</t>
  </si>
  <si>
    <t>BALOANE COLORATE DIN SUFLET DECORATE</t>
  </si>
  <si>
    <t>GĂDĂRICI</t>
  </si>
  <si>
    <t>PATRICIA-OANA</t>
  </si>
  <si>
    <t>”MÂNĂ DE LA MÂNĂ PENTRU O EDUCAȚIE MAI BUNĂ!”</t>
  </si>
  <si>
    <t>”UN OM ESTE IMPORTANT, DACĂ ESTE CIVILIZAT!„</t>
  </si>
  <si>
    <t>GHEORGHEOSU</t>
  </si>
  <si>
    <t>ROXANA-CRINA</t>
  </si>
  <si>
    <t>O LUME PLINĂ DE MISTER</t>
  </si>
  <si>
    <t>LUMEA MINUNATĂ A ADÂNCURILOR</t>
  </si>
  <si>
    <t>GLIGOR</t>
  </si>
  <si>
    <t>LIGIA</t>
  </si>
  <si>
    <t>ÎN JUNGLĂ</t>
  </si>
  <si>
    <t>EXPEDIȚIE ÎN SAFARII</t>
  </si>
  <si>
    <t>GURBAN</t>
  </si>
  <si>
    <t>ADRIANA FLORINA</t>
  </si>
  <si>
    <t>”MISIUNE SPAȚIALĂ!”</t>
  </si>
  <si>
    <t>”SOARELE ȘI LUNA SE FERESC ÎNTR-UNA!”</t>
  </si>
  <si>
    <t>HAN</t>
  </si>
  <si>
    <t>LAVINIA-CRISTINA</t>
  </si>
  <si>
    <t>”MAGIA UNIVERSULUI”</t>
  </si>
  <si>
    <t>”ZBOR PRINTRE STELE”</t>
  </si>
  <si>
    <t>HANȚIG</t>
  </si>
  <si>
    <t>ANDRADA-ALINA</t>
  </si>
  <si>
    <t>”LUMEA MEA DE VIS”</t>
  </si>
  <si>
    <t>”VORBESC POLITICOS”</t>
  </si>
  <si>
    <t>HATCU</t>
  </si>
  <si>
    <t>E</t>
  </si>
  <si>
    <t>MARIANA FILUȚA</t>
  </si>
  <si>
    <t>HEXAN</t>
  </si>
  <si>
    <t>ANCA IOANA</t>
  </si>
  <si>
    <t>11,00 - 11,50</t>
  </si>
  <si>
    <t>CINE SUNT  / SUNTEM?</t>
  </si>
  <si>
    <t>”ENCICLOPEDIA COPILULUI!”</t>
  </si>
  <si>
    <t>”DE LA MIC LA MARE, NE AJUTĂM FIECARE!”</t>
  </si>
  <si>
    <t>HORD</t>
  </si>
  <si>
    <t>S.M</t>
  </si>
  <si>
    <t>ARIELA-IASMINA</t>
  </si>
  <si>
    <t>”POVEȘTI DIN COPILĂRIE”</t>
  </si>
  <si>
    <t>HOROBA</t>
  </si>
  <si>
    <t>D V</t>
  </si>
  <si>
    <t>ALEXANDRA-GEORGIANA</t>
  </si>
  <si>
    <t>”DE SĂNĂTATE MĂ ÎNGRIJESC CU MEDICUL MĂ SFĂTUIESC!”</t>
  </si>
  <si>
    <t>”ORICE DURERE ARE O REZOLVARE! CARE?”</t>
  </si>
  <si>
    <t>10,30-11.15</t>
  </si>
  <si>
    <t>ILE</t>
  </si>
  <si>
    <t>I.A</t>
  </si>
  <si>
    <t>LOREDANA MIHAELA</t>
  </si>
  <si>
    <t>ZÂMBETE DE COPIL</t>
  </si>
  <si>
    <t>PALATUL FERMECAT AL COPIILOR</t>
  </si>
  <si>
    <t>JIDOVU</t>
  </si>
  <si>
    <t>RAHELA LILIANA</t>
  </si>
  <si>
    <t>”ZUMZETUL INSECTELOR”</t>
  </si>
  <si>
    <t>”FLUTURAŞUL ŞI PRIETENII SĂI”</t>
  </si>
  <si>
    <t>JITARI</t>
  </si>
  <si>
    <t>OANA-LORENA</t>
  </si>
  <si>
    <t xml:space="preserve"> ”CÂTE DOI PLECĂM, ORAȘUL SĂ-L VIZITĂM!”</t>
  </si>
  <si>
    <t xml:space="preserve"> ”PRIMAR PENTRU O ZI!”</t>
  </si>
  <si>
    <t>KEREJI</t>
  </si>
  <si>
    <t>AURA DENISA</t>
  </si>
  <si>
    <t>PENTRU MINE VITAMINE</t>
  </si>
  <si>
    <t>FRUCTELE DULCI ALE VERII</t>
  </si>
  <si>
    <t>LAZĂR</t>
  </si>
  <si>
    <t>MARIA MAGDALENA</t>
  </si>
  <si>
    <t>”ZÂMBET DE COPIL”</t>
  </si>
  <si>
    <t>”DE CE SUNT VESEL/TRIST?”</t>
  </si>
  <si>
    <t>MARCO</t>
  </si>
  <si>
    <t>RALUCA</t>
  </si>
  <si>
    <t>”VREAU SĂ FIU SĂNĂTOS”</t>
  </si>
  <si>
    <t>”VITAMINE DE LA LEGUME”</t>
  </si>
  <si>
    <t>MARIȘ</t>
  </si>
  <si>
    <t>CLAUDIA</t>
  </si>
  <si>
    <t>8,30 -9,20</t>
  </si>
  <si>
    <t>”DE LA LUME ADUNATE, PE HARTIE CREIONATE!”</t>
  </si>
  <si>
    <t>”TAINELE UNEI CĂRȚI!”</t>
  </si>
  <si>
    <t>MATANIE</t>
  </si>
  <si>
    <t>REBECA-CRISTINA</t>
  </si>
  <si>
    <t>”PRIETENII DE PE MAPAMOND!”</t>
  </si>
  <si>
    <t>”CE ÎNSEAMNĂ SĂ FII COPIL!„</t>
  </si>
  <si>
    <t>MIC</t>
  </si>
  <si>
    <t>IP</t>
  </si>
  <si>
    <t>ANDREA-MARIA</t>
  </si>
  <si>
    <t>”COMORILE DE PE TARÂMUL CUVINTELOR!”</t>
  </si>
  <si>
    <t>”CE URMEAZĂ DUPĂ - A FOST ODATĂ?....”</t>
  </si>
  <si>
    <t>MIHUȚA</t>
  </si>
  <si>
    <t>G.</t>
  </si>
  <si>
    <t>DIANA IULIANA</t>
  </si>
  <si>
    <t>”VITAMINE DE LA FRUCTE”</t>
  </si>
  <si>
    <t>MIRAUȚE</t>
  </si>
  <si>
    <t>ANDREEA-SIMONA</t>
  </si>
  <si>
    <t>”CINE ȘI CUM PLANIFICĂ/ORGANIZEAZĂ O ACTIVITATE”</t>
  </si>
  <si>
    <t>”BAGAJUL PREGĂTIM, PRIN LUME CĂLĂTORIM!”</t>
  </si>
  <si>
    <t>”PEȘTIȘORUL NEMO NE POVESTEȘTE!”</t>
  </si>
  <si>
    <t>MOCAN</t>
  </si>
  <si>
    <t>PAULA CLAUDIA</t>
  </si>
  <si>
    <t>CU CE CĂLĂTORIM</t>
  </si>
  <si>
    <t>MOȚ</t>
  </si>
  <si>
    <t>TEODOSIA-IULIA</t>
  </si>
  <si>
    <t>”DIN TAINELE ARTELOR!”</t>
  </si>
  <si>
    <t>”DO-RE-MI CÂNTAȚI COPII!„</t>
  </si>
  <si>
    <t>MUNTEAN</t>
  </si>
  <si>
    <t>GABRIELA MELANIA</t>
  </si>
  <si>
    <t>”VIS DE PRIMĂVARĂ!”</t>
  </si>
  <si>
    <t>”VESELIE ȘI ZUMZET DE ALBINE!”</t>
  </si>
  <si>
    <t>NAGY</t>
  </si>
  <si>
    <t>IZABELA</t>
  </si>
  <si>
    <t>PRIETENI DE PRETUTINDENI</t>
  </si>
  <si>
    <t>PRIETENII FLORILOR</t>
  </si>
  <si>
    <t>NĂDĂBAN</t>
  </si>
  <si>
    <t>ROXANA MAGDALENA</t>
  </si>
  <si>
    <t>11,15-12,00</t>
  </si>
  <si>
    <t>CEASUL FERMECAT</t>
  </si>
  <si>
    <t>MOȘ TIMP</t>
  </si>
  <si>
    <t>NECHITA</t>
  </si>
  <si>
    <t>R</t>
  </si>
  <si>
    <t>ROXANA DIANA</t>
  </si>
  <si>
    <t>”PRIETENI DE PRETUTINDENI”</t>
  </si>
  <si>
    <t>”SCRISOARE PENTRU PRIETENUL MEU”</t>
  </si>
  <si>
    <t>NEGREA</t>
  </si>
  <si>
    <t>VALENTINA MĂDĂLINA</t>
  </si>
  <si>
    <t>TAINELE ADÂNCURILOR</t>
  </si>
  <si>
    <t>MESAJUL DIN ADÂNCURI</t>
  </si>
  <si>
    <t>NICOLA</t>
  </si>
  <si>
    <t>GEORGIANA-LORENA</t>
  </si>
  <si>
    <t>”MAGIA ADÂNCURILOR”</t>
  </si>
  <si>
    <t>”CĂLĂTORIE ÎN LUMEA APELOR”</t>
  </si>
  <si>
    <t>NICOLAE</t>
  </si>
  <si>
    <t>IOANA ALINA</t>
  </si>
  <si>
    <t>10,55-11,40</t>
  </si>
  <si>
    <t>ÎN CĂUTAREA COMORII PIERDUTE</t>
  </si>
  <si>
    <t>CORABIA PIRAȚILOR</t>
  </si>
  <si>
    <t>”PROVOCĂRILE NECUVÂNTĂTOARELOR!”</t>
  </si>
  <si>
    <t>OCHIȘ</t>
  </si>
  <si>
    <t>DOROTEEA-CARLA</t>
  </si>
  <si>
    <t>”LUMEA MINUNATĂ A POVEȘTILOR</t>
  </si>
  <si>
    <t>”CUFĂR CU PERSONAJE NEGATIVE ȘI POZITIVE”</t>
  </si>
  <si>
    <t>OPREA</t>
  </si>
  <si>
    <t>MARIA LOREDANA</t>
  </si>
  <si>
    <t>”APEL DE URGENȚĂ: 112”</t>
  </si>
  <si>
    <t>”POLIȚISTUL, PRIETENUL MEU!”</t>
  </si>
  <si>
    <t>FLORENTINA-MIHAELA</t>
  </si>
  <si>
    <t>”FENOMENELE NATURII!”</t>
  </si>
  <si>
    <t>”CULORILE CURCUBEULUI!”</t>
  </si>
  <si>
    <t>PAȚAC</t>
  </si>
  <si>
    <t>ANDREEA LILIANA</t>
  </si>
  <si>
    <t>VARĂ AI VENIT LA TIMPUL POTRIVIT</t>
  </si>
  <si>
    <t>FRUCTE BUNE ȘI GUSTOASE</t>
  </si>
  <si>
    <t>PAVEL</t>
  </si>
  <si>
    <t>IULIANA</t>
  </si>
  <si>
    <t>CARNAVALUL DIN PĂDURE</t>
  </si>
  <si>
    <t>ÎINVITAȚIE LA CARNAVAL</t>
  </si>
  <si>
    <t>VI</t>
  </si>
  <si>
    <t>ALICEA-ORIANA</t>
  </si>
  <si>
    <t>10.00 - 10,40</t>
  </si>
  <si>
    <t>CINE SUNT/ SUNTEM!</t>
  </si>
  <si>
    <t>”SENTIMENTE ÎN PRAG DE SĂRBĂTOARE!”</t>
  </si>
  <si>
    <t>”GUSTĂRI ALESE DIN ȚARA MEA!”</t>
  </si>
  <si>
    <t>PODRUMAR</t>
  </si>
  <si>
    <t>NATALIA-IOANA</t>
  </si>
  <si>
    <t>”FOCUL ȘI EFECTELE LUI”</t>
  </si>
  <si>
    <t>”FOCUL - PRIETEN SAU DUȘMAN”</t>
  </si>
  <si>
    <t>POPA</t>
  </si>
  <si>
    <t>FG</t>
  </si>
  <si>
    <t>DANIELA-NICOLETA</t>
  </si>
  <si>
    <t>”SALUTARE VARĂ!”</t>
  </si>
  <si>
    <t>”LA URECHI MI-AM PUS CIRESE!”</t>
  </si>
  <si>
    <t>PREOTULMIHAI-ALECU</t>
  </si>
  <si>
    <t>LUMINITA OLGUTA</t>
  </si>
  <si>
    <t>SE APROPIE VACANȚA</t>
  </si>
  <si>
    <t>CU AVIONUL AM PLECAT/ LA DISNEY AM ATERIZAT</t>
  </si>
  <si>
    <t>ROȘCA</t>
  </si>
  <si>
    <t>MIHAELA-FLORINA</t>
  </si>
  <si>
    <t>”ÎNVĂȚĂM DIN POVEȘTI !”</t>
  </si>
  <si>
    <t>”CE NE ÎNVAȚĂ SCUFIȚA ROȘIE!”</t>
  </si>
  <si>
    <t>ROȘU</t>
  </si>
  <si>
    <t>GV</t>
  </si>
  <si>
    <t>FLAVIA-LARISA</t>
  </si>
  <si>
    <t>10,00 -10,30</t>
  </si>
  <si>
    <t>”REȚETA SĂNĂTĂȚII!”</t>
  </si>
  <si>
    <t>”FĂ MIȘCARE ZI DE ZI!”</t>
  </si>
  <si>
    <t>SALAȘAN</t>
  </si>
  <si>
    <t>MIHAELA-LOREDANA</t>
  </si>
  <si>
    <t>”ROATA TIMPULUI”</t>
  </si>
  <si>
    <t>”CĂLĂTORIE ÎN TIMP”</t>
  </si>
  <si>
    <t>SAS</t>
  </si>
  <si>
    <t>ADINA-TEODORA</t>
  </si>
  <si>
    <t>PARFUM ȘI CULORI DE PRIMĂVARĂ</t>
  </si>
  <si>
    <t>FANTEZIE ȘI CULOARE</t>
  </si>
  <si>
    <t>SECHEL</t>
  </si>
  <si>
    <t>MARINA FLORICA</t>
  </si>
  <si>
    <t>10,00 - 10.30</t>
  </si>
  <si>
    <t>”LUMEA-NTREGĂ O EXPLORĂM, PRIN SIMȚURI O ÎNVĂȚĂM!”</t>
  </si>
  <si>
    <t>”GURIȚE VESELE, GURIȚE TRISTE!”</t>
  </si>
  <si>
    <t>SIGHETI</t>
  </si>
  <si>
    <t>DENISA LILIANA</t>
  </si>
  <si>
    <t>PĂMÂNTUL PLANETA NOASTRĂ</t>
  </si>
  <si>
    <t>IUBIM ȘI OCROTIM NATURA</t>
  </si>
  <si>
    <t>SINKOVICZ</t>
  </si>
  <si>
    <t>DENISA</t>
  </si>
  <si>
    <t>”FOCUL PRIETEN ȘI DUȘMAN!”</t>
  </si>
  <si>
    <t>”112, SALVAȚI PĂDUREA!”</t>
  </si>
  <si>
    <t>STANA</t>
  </si>
  <si>
    <t>CLAUDIA-IONELA</t>
  </si>
  <si>
    <t>”CURIOZITĂȚI DIN ADÂNCURI!”</t>
  </si>
  <si>
    <t>SULINCEAN</t>
  </si>
  <si>
    <t xml:space="preserve">M </t>
  </si>
  <si>
    <t>ROXANA-SARAH</t>
  </si>
  <si>
    <t>”MĂ ÎNTORC ÎN TIMP”</t>
  </si>
  <si>
    <t>”O CĂLĂTORIE ÎN LUMEA DINOZAURILOR”</t>
  </si>
  <si>
    <t>ȘANDRU</t>
  </si>
  <si>
    <t>NICOLETA DENISA</t>
  </si>
  <si>
    <t>MIREASMĂ ȘI CULORI ÎN GRĂDINA DE FLORI</t>
  </si>
  <si>
    <t>ÎN GRĂDINA FERMECATĂ</t>
  </si>
  <si>
    <t>ȘERB</t>
  </si>
  <si>
    <t>SIMONA</t>
  </si>
  <si>
    <t>FARAONII NE ȘOPTESC</t>
  </si>
  <si>
    <t>PE NISIPUL FIERBINTE CĂLĂTORIM/PIRAMIDE DESCOPERIM</t>
  </si>
  <si>
    <t>ȘERPESCU</t>
  </si>
  <si>
    <t>MARIA ADRIANA</t>
  </si>
  <si>
    <t>IN LUMEA COPILĂRIEI</t>
  </si>
  <si>
    <t>MAGIA POVEȘTILOR</t>
  </si>
  <si>
    <t>ȘIMÎNDAN</t>
  </si>
  <si>
    <t>FLOARE</t>
  </si>
  <si>
    <t>10,30 - 11,00</t>
  </si>
  <si>
    <t>”BUCĂTĂRIE ITALIANĂ!”</t>
  </si>
  <si>
    <t>”PIZZA PENTRU ANTONIO!”</t>
  </si>
  <si>
    <t>ŞTEFEA</t>
  </si>
  <si>
    <t>MIHAELA-MIRELA</t>
  </si>
  <si>
    <t>”MUNCESC ȘI SUNT RĂSPLĂTIT”</t>
  </si>
  <si>
    <t>”FOLOSESC BANI”</t>
  </si>
  <si>
    <t>TALPAS</t>
  </si>
  <si>
    <t>SILVIA NATALIA</t>
  </si>
  <si>
    <t>CE VOI FI OARE CÂND VOI FI MARE</t>
  </si>
  <si>
    <t>TRENUL MESERIILOR</t>
  </si>
  <si>
    <t>TĂMAȘ</t>
  </si>
  <si>
    <t>ALEXANDRA LORENA</t>
  </si>
  <si>
    <t>25.05.2018</t>
  </si>
  <si>
    <t>FLORI, FLUTURI SI GANDACEI</t>
  </si>
  <si>
    <t>TODEA</t>
  </si>
  <si>
    <t>ANDREEA-IOANA</t>
  </si>
  <si>
    <t>”TAINELE LAPTELUI”</t>
  </si>
  <si>
    <t>TOTH</t>
  </si>
  <si>
    <t>ANITA ZSUZSA</t>
  </si>
  <si>
    <t>WINNI PLEACĂ LA PLIMBARE, CE VADESCOPERI EL OARE?</t>
  </si>
  <si>
    <t>SĂ PLUTIM ÎN LARG</t>
  </si>
  <si>
    <t xml:space="preserve">TRIF </t>
  </si>
  <si>
    <t>FLAVIA LUISA</t>
  </si>
  <si>
    <t>EROII DIN POVESTE</t>
  </si>
  <si>
    <t>LUPUL ÎȘI SCHIMBĂ PĂRUL/DAR NARAVUL BA</t>
  </si>
  <si>
    <t>TUSKA</t>
  </si>
  <si>
    <t>PAULA</t>
  </si>
  <si>
    <t>9,30-10</t>
  </si>
  <si>
    <t>ÎN ADÂNCUL MĂRILOR</t>
  </si>
  <si>
    <t>MICA SIRENĂ</t>
  </si>
  <si>
    <t>VIDICAN</t>
  </si>
  <si>
    <t>CLAUDIA STELA</t>
  </si>
  <si>
    <t>O LUME DISPĂRUTĂ</t>
  </si>
  <si>
    <t>ÎN TRECUT CĂLĂTORIM/ DINOZAURI DESCOPERIM</t>
  </si>
  <si>
    <t>VOȘTINAR</t>
  </si>
  <si>
    <t>10,55-11,25</t>
  </si>
  <si>
    <t>POPAS ÎN LUMEA INSECTELOR</t>
  </si>
  <si>
    <t>FLUTURAȘII VESELI</t>
  </si>
  <si>
    <t>VUG</t>
  </si>
  <si>
    <t>GEORGETA MARGARETA</t>
  </si>
  <si>
    <t>ALAIUL INSECTELOR</t>
  </si>
  <si>
    <t>WEISZ</t>
  </si>
  <si>
    <t>RODICA EMILIA</t>
  </si>
  <si>
    <t>”O LUME MINUNATĂ”</t>
  </si>
  <si>
    <t>”CUVINTE MAGICE”</t>
  </si>
  <si>
    <t>ZEPA</t>
  </si>
  <si>
    <t>MIHAELA</t>
  </si>
  <si>
    <t>”ȘTIU SĂ MĂ COMPORT”</t>
  </si>
  <si>
    <t>”SUNT POLITICOS”</t>
  </si>
  <si>
    <t>ZÂMBET DE COPIL ÎNTR-O LUME DE CULOARE</t>
  </si>
  <si>
    <t>ZÂMBETE COLORATE PE SUFLET IMPRIMATE</t>
  </si>
  <si>
    <t>31.05.2018</t>
  </si>
  <si>
    <t>CONCURS NATIONAL DE OCUPARE POSTURILOR/CATEDRELOR VACANTE/REZERVATE DIN ÎNVĂȚĂMÂNTUL PREUNIVERSITAR, SESIUNEA 2018</t>
  </si>
  <si>
    <t>PROGRAMAREA INSPECȚIILOR SPECIALE -ÎNVĂȚĂMÂNT PREȘCOLAR</t>
  </si>
  <si>
    <t>ZAMBORI</t>
  </si>
  <si>
    <t>EDINA</t>
  </si>
  <si>
    <t>BOTAȘ</t>
  </si>
  <si>
    <t>PAULA CRISTINA</t>
  </si>
  <si>
    <t>”PRIETENII DE LÂNGĂ CASĂ”</t>
  </si>
  <si>
    <t>”ÎN OGRADĂ LA BUNICI”</t>
  </si>
  <si>
    <t>TEODORA CODRUȚA</t>
  </si>
  <si>
    <t>”IUBESC PĂSĂRILE”</t>
  </si>
  <si>
    <t>„PASĂREA PREFERATĂ”</t>
  </si>
  <si>
    <t>MATEI</t>
  </si>
  <si>
    <t>ALINA GIORGIANA</t>
  </si>
  <si>
    <t>”IUBESC ANIMALELE”</t>
  </si>
  <si>
    <t>”ANIMALUL PREFERAT”</t>
  </si>
  <si>
    <t>MOLDOVAN</t>
  </si>
  <si>
    <t>ANA REBECA</t>
  </si>
  <si>
    <t>”CĂLĂTORIE PRIN PĂDURILE DIN ȚARA MEA”</t>
  </si>
  <si>
    <t>”DE VORBĂ CU PĂDURARUL”</t>
  </si>
  <si>
    <t>NEAG</t>
  </si>
  <si>
    <t>DANIELA-SORINA</t>
  </si>
  <si>
    <t>”ANIMALE SĂLBATICE”</t>
  </si>
  <si>
    <t>”LA ZOO”</t>
  </si>
  <si>
    <t>TRIF</t>
  </si>
  <si>
    <t>FLAVIA-LUISA</t>
  </si>
  <si>
    <t>ÎN LUMEA COPILĂRIEI</t>
  </si>
  <si>
    <t>O LUME MAGICĂ</t>
  </si>
  <si>
    <t>VLAICU-DOROGHI</t>
  </si>
  <si>
    <t>PATRICIA</t>
  </si>
  <si>
    <t>SĂRBĂTOARE ÎN TOATĂ LUMEA</t>
  </si>
  <si>
    <t>PRIETENI DE PRETUDINDENI</t>
  </si>
</sst>
</file>

<file path=xl/styles.xml><?xml version="1.0" encoding="utf-8"?>
<styleSheet xmlns="http://schemas.openxmlformats.org/spreadsheetml/2006/main">
  <fonts count="26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11"/>
      <color indexed="10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3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8">
    <xf numFmtId="0" fontId="0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21" borderId="0" applyNumberFormat="0" applyBorder="0" applyAlignment="0" applyProtection="0"/>
    <xf numFmtId="0" fontId="9" fillId="5" borderId="0" applyNumberFormat="0" applyBorder="0" applyAlignment="0" applyProtection="0"/>
    <xf numFmtId="0" fontId="10" fillId="2" borderId="5" applyNumberFormat="0" applyAlignment="0" applyProtection="0"/>
    <xf numFmtId="0" fontId="11" fillId="22" borderId="6" applyNumberFormat="0" applyAlignment="0" applyProtection="0"/>
    <xf numFmtId="0" fontId="1" fillId="0" borderId="0"/>
    <xf numFmtId="0" fontId="1" fillId="0" borderId="0">
      <alignment vertical="center"/>
    </xf>
    <xf numFmtId="0" fontId="12" fillId="0" borderId="0" applyNumberFormat="0" applyFill="0" applyBorder="0" applyAlignment="0" applyProtection="0"/>
    <xf numFmtId="0" fontId="13" fillId="6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9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2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20" fillId="24" borderId="11" applyNumberFormat="0" applyFont="0" applyAlignment="0" applyProtection="0"/>
    <xf numFmtId="0" fontId="21" fillId="2" borderId="12" applyNumberFormat="0" applyAlignment="0" applyProtection="0"/>
    <xf numFmtId="0" fontId="22" fillId="0" borderId="0" applyNumberFormat="0" applyFill="0" applyBorder="0" applyAlignment="0" applyProtection="0"/>
    <xf numFmtId="0" fontId="23" fillId="0" borderId="13" applyNumberFormat="0" applyFill="0" applyAlignment="0" applyProtection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0" fillId="2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2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" fontId="0" fillId="0" borderId="2" xfId="0" applyNumberFormat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" fontId="0" fillId="0" borderId="2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4" fillId="0" borderId="4" xfId="0" applyNumberFormat="1" applyFont="1" applyFill="1" applyBorder="1" applyAlignment="1" applyProtection="1">
      <alignment horizontal="center" vertical="center" wrapText="1" shrinkToFit="1"/>
      <protection locked="0"/>
    </xf>
    <xf numFmtId="0" fontId="7" fillId="0" borderId="2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4" fillId="0" borderId="0" xfId="0" applyFont="1" applyAlignmen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wrapText="1"/>
    </xf>
  </cellXfs>
  <cellStyles count="48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cel Built-in Normal" xfId="28"/>
    <cellStyle name="Excel Built-in Norma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3" xfId="40"/>
    <cellStyle name="Normal 3 2" xfId="41"/>
    <cellStyle name="Normal 4" xfId="42"/>
    <cellStyle name="Note 2" xfId="43"/>
    <cellStyle name="Output 2" xfId="44"/>
    <cellStyle name="Title 2" xfId="45"/>
    <cellStyle name="Total 2" xfId="46"/>
    <cellStyle name="Warning Text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\AppData\Local\Temp\programari%20inspectii%20titularizare%203.%20ARTE%202015x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rela\Downloads\Inspec&#539;ii%20speciale%20invatamant%20pre&#537;cola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 ordine alfabetica"/>
      <sheetName val="Sheet1"/>
      <sheetName val="Sheet2"/>
      <sheetName val="Foaie2"/>
    </sheetNames>
    <sheetDataSet>
      <sheetData sheetId="0"/>
      <sheetData sheetId="1"/>
      <sheetData sheetId="2"/>
      <sheetData sheetId="3">
        <row r="1">
          <cell r="H1" t="str">
            <v>BODEA P FLORINA-MARILENA</v>
          </cell>
          <cell r="I1">
            <v>1447</v>
          </cell>
        </row>
        <row r="2">
          <cell r="H2" t="str">
            <v>TĂMAȘ V ALEXANDRA LORENA</v>
          </cell>
          <cell r="I2">
            <v>1332</v>
          </cell>
        </row>
        <row r="3">
          <cell r="H3" t="str">
            <v>COZLAC Ș DIANA</v>
          </cell>
          <cell r="I3">
            <v>1241</v>
          </cell>
        </row>
        <row r="4">
          <cell r="H4" t="str">
            <v>DAVID S SARA</v>
          </cell>
          <cell r="I4">
            <v>1741</v>
          </cell>
        </row>
        <row r="5">
          <cell r="H5" t="str">
            <v>DUDAS S RENATA</v>
          </cell>
          <cell r="I5">
            <v>1413</v>
          </cell>
        </row>
        <row r="6">
          <cell r="H6" t="str">
            <v>FABIAN L DORA</v>
          </cell>
          <cell r="I6">
            <v>1739</v>
          </cell>
        </row>
        <row r="7">
          <cell r="H7" t="str">
            <v>NAGY A IZABELA</v>
          </cell>
          <cell r="I7">
            <v>1435</v>
          </cell>
        </row>
        <row r="8">
          <cell r="H8" t="str">
            <v>TOTH F ANITA ZSUZSA</v>
          </cell>
          <cell r="I8">
            <v>1264</v>
          </cell>
        </row>
        <row r="9">
          <cell r="H9" t="str">
            <v>ZAMBORI A EDINA</v>
          </cell>
          <cell r="I9">
            <v>1845</v>
          </cell>
        </row>
        <row r="10">
          <cell r="H10" t="str">
            <v>FERENCIC F ANDELINA MARTINA</v>
          </cell>
          <cell r="I10">
            <v>1244</v>
          </cell>
        </row>
        <row r="11">
          <cell r="H11" t="str">
            <v>TUSKA G PAULA</v>
          </cell>
          <cell r="I11">
            <v>1274</v>
          </cell>
        </row>
        <row r="12">
          <cell r="H12" t="str">
            <v>ABRUDAN F IOANA</v>
          </cell>
          <cell r="I12">
            <v>1240</v>
          </cell>
        </row>
        <row r="13">
          <cell r="H13" t="str">
            <v>ALEXA G VICTORIȚA-AURICA</v>
          </cell>
          <cell r="I13">
            <v>1247</v>
          </cell>
        </row>
        <row r="14">
          <cell r="H14" t="str">
            <v>ARDELEAN P. ADELA-MARIA</v>
          </cell>
          <cell r="I14">
            <v>1252</v>
          </cell>
        </row>
        <row r="15">
          <cell r="H15" t="str">
            <v>BACOS-FILIP I DAIANA-ANDRA</v>
          </cell>
          <cell r="I15">
            <v>1398</v>
          </cell>
        </row>
        <row r="16">
          <cell r="H16" t="str">
            <v>BENEA D DORA ANAMARIA</v>
          </cell>
          <cell r="I16">
            <v>1394</v>
          </cell>
        </row>
        <row r="17">
          <cell r="H17" t="str">
            <v>BETEA G AURORA-FLAVIA</v>
          </cell>
          <cell r="I17">
            <v>1265</v>
          </cell>
        </row>
        <row r="18">
          <cell r="H18" t="str">
            <v>BETEA I LAVINIA EUNICE</v>
          </cell>
          <cell r="I18">
            <v>1255</v>
          </cell>
        </row>
        <row r="19">
          <cell r="H19" t="str">
            <v>BIRIȘ G KARINA GERLINDE</v>
          </cell>
          <cell r="I19">
            <v>1736</v>
          </cell>
        </row>
        <row r="20">
          <cell r="H20" t="str">
            <v>BOLOG T LAVINIA TEODORA</v>
          </cell>
          <cell r="I20">
            <v>1578</v>
          </cell>
        </row>
        <row r="21">
          <cell r="H21" t="str">
            <v>BORBIL G MARIANA</v>
          </cell>
          <cell r="I21">
            <v>1400</v>
          </cell>
        </row>
        <row r="22">
          <cell r="H22" t="str">
            <v>BORDEA L BIANCA-MARIA</v>
          </cell>
          <cell r="I22">
            <v>1235</v>
          </cell>
        </row>
        <row r="23">
          <cell r="H23" t="str">
            <v>BORTEȘ I XIMENA</v>
          </cell>
          <cell r="I23">
            <v>1261</v>
          </cell>
        </row>
        <row r="24">
          <cell r="H24" t="str">
            <v>BORZ N NICOLETA-ELENA</v>
          </cell>
          <cell r="I24">
            <v>1259</v>
          </cell>
        </row>
        <row r="25">
          <cell r="H25" t="str">
            <v>BOTAȘ D PAULA CRISTINA</v>
          </cell>
          <cell r="I25">
            <v>1256</v>
          </cell>
        </row>
        <row r="26">
          <cell r="H26" t="str">
            <v>BUNEA F ELENA-LOREDANA</v>
          </cell>
          <cell r="I26">
            <v>1228</v>
          </cell>
        </row>
        <row r="27">
          <cell r="H27" t="str">
            <v>BÎȘCĂ M MĂDĂLINA-MARCELA</v>
          </cell>
          <cell r="I27">
            <v>1242</v>
          </cell>
        </row>
        <row r="28">
          <cell r="H28" t="str">
            <v>BĂDĂU N ADINA CRISTINA</v>
          </cell>
          <cell r="I28">
            <v>1418</v>
          </cell>
        </row>
        <row r="29">
          <cell r="H29" t="str">
            <v>BĂLTĂȚOIU M ERSILIA MARIANA</v>
          </cell>
          <cell r="I29">
            <v>1299</v>
          </cell>
        </row>
        <row r="30">
          <cell r="H30" t="str">
            <v>CANDEA P ARGENTINA MARINELA</v>
          </cell>
          <cell r="I30">
            <v>1237</v>
          </cell>
        </row>
        <row r="31">
          <cell r="H31" t="str">
            <v>CERNAT I MARIA-MĂDĂLINA</v>
          </cell>
          <cell r="I31">
            <v>1392</v>
          </cell>
        </row>
        <row r="32">
          <cell r="H32" t="str">
            <v>CIOBANU A ANA MARIA DANIELA</v>
          </cell>
          <cell r="I32">
            <v>1302</v>
          </cell>
        </row>
        <row r="33">
          <cell r="H33" t="str">
            <v>CIOCAN N FLOAREA</v>
          </cell>
          <cell r="I33">
            <v>1425</v>
          </cell>
        </row>
        <row r="34">
          <cell r="H34" t="str">
            <v>CIOLTEAN T CRISTINA</v>
          </cell>
          <cell r="I34">
            <v>1223</v>
          </cell>
        </row>
        <row r="35">
          <cell r="H35" t="str">
            <v>CIOSESCU A MARIA ERICA</v>
          </cell>
          <cell r="I35">
            <v>1273</v>
          </cell>
        </row>
        <row r="36">
          <cell r="H36" t="str">
            <v>CIUCURIȚĂ R I RALUCA-MĂDĂLINA</v>
          </cell>
          <cell r="I36">
            <v>1263</v>
          </cell>
        </row>
        <row r="37">
          <cell r="H37" t="str">
            <v>CLEPEA F. RALUCA-MARIA</v>
          </cell>
          <cell r="I37">
            <v>1262</v>
          </cell>
        </row>
        <row r="38">
          <cell r="H38" t="str">
            <v>COJOCARU V VALENTINA-FLORENTINA</v>
          </cell>
          <cell r="I38">
            <v>1219</v>
          </cell>
        </row>
        <row r="39">
          <cell r="H39" t="str">
            <v>COSTE F FLORENTINA</v>
          </cell>
          <cell r="I39">
            <v>1449</v>
          </cell>
        </row>
        <row r="40">
          <cell r="H40" t="str">
            <v>CREȚU S SARA LARISA</v>
          </cell>
          <cell r="I40">
            <v>1233</v>
          </cell>
        </row>
        <row r="41">
          <cell r="H41" t="str">
            <v>CRIȘAN C ANDRADA PATRICIA</v>
          </cell>
          <cell r="I41">
            <v>1266</v>
          </cell>
        </row>
        <row r="42">
          <cell r="H42" t="str">
            <v>CUC G GABRIELA-BIANCA</v>
          </cell>
          <cell r="I42">
            <v>1367</v>
          </cell>
        </row>
        <row r="43">
          <cell r="H43" t="str">
            <v>CUC T TEODORA CODRUȚA</v>
          </cell>
          <cell r="I43">
            <v>1847</v>
          </cell>
        </row>
        <row r="44">
          <cell r="H44" t="str">
            <v>DANYILUK V ILEANA</v>
          </cell>
          <cell r="I44">
            <v>1239</v>
          </cell>
        </row>
        <row r="45">
          <cell r="H45" t="str">
            <v>DEAC T ANCUTA CLAUDIA</v>
          </cell>
          <cell r="I45">
            <v>1260</v>
          </cell>
        </row>
        <row r="46">
          <cell r="H46" t="str">
            <v>DEAC O BIANCA</v>
          </cell>
          <cell r="I46">
            <v>1384</v>
          </cell>
        </row>
        <row r="47">
          <cell r="H47" t="str">
            <v>DRAGALINA GH BIANCA-ANDREEA</v>
          </cell>
          <cell r="I47">
            <v>1405</v>
          </cell>
        </row>
        <row r="48">
          <cell r="H48" t="str">
            <v>DUȚĂ V IOANA</v>
          </cell>
          <cell r="I48">
            <v>1217</v>
          </cell>
        </row>
        <row r="49">
          <cell r="H49" t="str">
            <v>FALKUS I TUNDE</v>
          </cell>
          <cell r="I49">
            <v>1383</v>
          </cell>
        </row>
        <row r="50">
          <cell r="H50" t="str">
            <v>FARAGO I MARIA ELISABETA</v>
          </cell>
          <cell r="I50">
            <v>1402</v>
          </cell>
        </row>
        <row r="51">
          <cell r="H51" t="str">
            <v>FIGEL T RUXANDRA DAIANA</v>
          </cell>
          <cell r="I51">
            <v>1406</v>
          </cell>
        </row>
        <row r="52">
          <cell r="H52" t="str">
            <v>FLOROIU P. DIANA</v>
          </cell>
          <cell r="I52">
            <v>1236</v>
          </cell>
        </row>
        <row r="53">
          <cell r="H53" t="str">
            <v>FLUERAȘ V OANA ANCA</v>
          </cell>
          <cell r="I53">
            <v>1221</v>
          </cell>
        </row>
        <row r="54">
          <cell r="H54" t="str">
            <v>GAVRA I CORNELIA-FLORICA</v>
          </cell>
          <cell r="I54">
            <v>1385</v>
          </cell>
        </row>
        <row r="55">
          <cell r="H55" t="str">
            <v>GHEORGHEOSU P ROXANA-CRINA</v>
          </cell>
          <cell r="I55">
            <v>1535</v>
          </cell>
        </row>
        <row r="56">
          <cell r="H56" t="str">
            <v>GLIGOR P LIGIA</v>
          </cell>
          <cell r="I56">
            <v>1297</v>
          </cell>
        </row>
        <row r="57">
          <cell r="H57" t="str">
            <v>GURBAN F ADRIANA FLORINA</v>
          </cell>
          <cell r="I57">
            <v>1362</v>
          </cell>
        </row>
        <row r="58">
          <cell r="H58" t="str">
            <v>GĂDĂRICI S PATRICIA-OANA</v>
          </cell>
          <cell r="I58">
            <v>1389</v>
          </cell>
        </row>
        <row r="59">
          <cell r="H59" t="str">
            <v>HAN N LAVINIA-CRISTINA</v>
          </cell>
          <cell r="I59">
            <v>1280</v>
          </cell>
        </row>
        <row r="60">
          <cell r="H60" t="str">
            <v>HANȚIG I ANDRADA-ALINA</v>
          </cell>
          <cell r="I60">
            <v>1258</v>
          </cell>
        </row>
        <row r="61">
          <cell r="H61" t="str">
            <v>HATCU E MARIANA FILUȚA</v>
          </cell>
          <cell r="I61">
            <v>1375</v>
          </cell>
        </row>
        <row r="62">
          <cell r="H62" t="str">
            <v>HEXAN P ANCA IOANA</v>
          </cell>
          <cell r="I62">
            <v>1257</v>
          </cell>
        </row>
        <row r="63">
          <cell r="H63" t="str">
            <v>HORD S.M ARIELA-IASMINA</v>
          </cell>
          <cell r="I63">
            <v>1445</v>
          </cell>
        </row>
        <row r="64">
          <cell r="H64" t="str">
            <v>HOROBA D V ALEXANDRA-GEORGIANA</v>
          </cell>
          <cell r="I64">
            <v>1407</v>
          </cell>
        </row>
        <row r="65">
          <cell r="H65" t="str">
            <v>ILE I.A LOREDANA MIHAELA</v>
          </cell>
          <cell r="I65">
            <v>1284</v>
          </cell>
        </row>
        <row r="66">
          <cell r="H66" t="str">
            <v>JIDOVU I RAHELA-LILIANA</v>
          </cell>
          <cell r="I66">
            <v>1254</v>
          </cell>
        </row>
        <row r="67">
          <cell r="H67" t="str">
            <v>JITARI I OANA-LORENA</v>
          </cell>
          <cell r="I67">
            <v>1213</v>
          </cell>
        </row>
        <row r="68">
          <cell r="H68" t="str">
            <v>KEREJI L AURA DENISA</v>
          </cell>
          <cell r="I68">
            <v>1281</v>
          </cell>
        </row>
        <row r="69">
          <cell r="H69" t="str">
            <v>LAZĂR S MARIA MAGDALENA</v>
          </cell>
          <cell r="I69">
            <v>1399</v>
          </cell>
        </row>
        <row r="70">
          <cell r="H70" t="str">
            <v>MARCO I RALUCA</v>
          </cell>
          <cell r="I70">
            <v>1245</v>
          </cell>
        </row>
        <row r="71">
          <cell r="H71" t="str">
            <v>MARIȘ M CLAUDIA</v>
          </cell>
          <cell r="I71">
            <v>1409</v>
          </cell>
        </row>
        <row r="72">
          <cell r="H72" t="str">
            <v>MATANIE G REBECA-CRISTINA</v>
          </cell>
          <cell r="I72">
            <v>1430</v>
          </cell>
        </row>
        <row r="73">
          <cell r="H73" t="str">
            <v>MATEI A ALINA GIORGIANA</v>
          </cell>
          <cell r="I73">
            <v>1846</v>
          </cell>
        </row>
        <row r="74">
          <cell r="H74" t="str">
            <v>MIC IP ANDREA-MARIA</v>
          </cell>
          <cell r="I74">
            <v>1397</v>
          </cell>
        </row>
        <row r="75">
          <cell r="H75" t="str">
            <v>MIHUȚA G DIANA IULIANA</v>
          </cell>
          <cell r="I75">
            <v>1232</v>
          </cell>
        </row>
        <row r="76">
          <cell r="H76" t="str">
            <v>MIRAUȚE A ANDREEA-SIMONA</v>
          </cell>
          <cell r="I76">
            <v>1459</v>
          </cell>
        </row>
        <row r="77">
          <cell r="H77" t="str">
            <v>MOCAN G PAULA CLAUDIA</v>
          </cell>
          <cell r="I77">
            <v>1211</v>
          </cell>
        </row>
        <row r="78">
          <cell r="H78" t="str">
            <v>MOLDOVAN I ANA REBECA</v>
          </cell>
          <cell r="I78">
            <v>1849</v>
          </cell>
        </row>
        <row r="79">
          <cell r="H79" t="str">
            <v>MOȚ A TEODOSIA-IULIA</v>
          </cell>
          <cell r="I79">
            <v>1776</v>
          </cell>
        </row>
        <row r="80">
          <cell r="H80" t="str">
            <v>MUNTEAN S GABRIELA MELANIA</v>
          </cell>
          <cell r="I80">
            <v>1433</v>
          </cell>
        </row>
        <row r="81">
          <cell r="H81" t="str">
            <v>NEAG I DANIELA-SORINA</v>
          </cell>
          <cell r="I81">
            <v>1411</v>
          </cell>
        </row>
        <row r="82">
          <cell r="H82" t="str">
            <v>NECHITA R ROXANA DIANA</v>
          </cell>
          <cell r="I82">
            <v>1279</v>
          </cell>
        </row>
        <row r="83">
          <cell r="H83" t="str">
            <v>NEGREA N VALENTINA MĂDĂLINA</v>
          </cell>
          <cell r="I83">
            <v>1246</v>
          </cell>
        </row>
        <row r="84">
          <cell r="H84" t="str">
            <v>NICOLA G GEORGIANA-LORENA</v>
          </cell>
          <cell r="I84">
            <v>1341</v>
          </cell>
        </row>
        <row r="85">
          <cell r="H85" t="str">
            <v>NICOLAE I IOANA ALINA</v>
          </cell>
          <cell r="I85">
            <v>1234</v>
          </cell>
        </row>
        <row r="86">
          <cell r="H86" t="str">
            <v>NĂDĂBAN E ROXANA MAGDALENA</v>
          </cell>
          <cell r="I86">
            <v>1427</v>
          </cell>
        </row>
        <row r="87">
          <cell r="H87" t="str">
            <v>OCHIȘ I DOROTEEA-CARLA</v>
          </cell>
          <cell r="I87">
            <v>1226</v>
          </cell>
        </row>
        <row r="88">
          <cell r="H88" t="str">
            <v>OPREA I FLORENTINA-MIHAELA</v>
          </cell>
          <cell r="I88">
            <v>1396</v>
          </cell>
        </row>
        <row r="89">
          <cell r="H89" t="str">
            <v>OPREA D MARIA LOREDANA</v>
          </cell>
          <cell r="I89">
            <v>1238</v>
          </cell>
        </row>
        <row r="90">
          <cell r="H90" t="str">
            <v>PAVEL VI ALICEA-ORIANA</v>
          </cell>
          <cell r="I90">
            <v>1378</v>
          </cell>
        </row>
        <row r="91">
          <cell r="H91" t="str">
            <v>PAVEL S IULIANA MARCELA</v>
          </cell>
          <cell r="I91">
            <v>1212</v>
          </cell>
        </row>
        <row r="92">
          <cell r="H92" t="str">
            <v>PAȚAC I ANDREEA LILIANA</v>
          </cell>
          <cell r="I92">
            <v>1249</v>
          </cell>
        </row>
        <row r="93">
          <cell r="H93" t="str">
            <v>PODRUMAR I NATALIA-IOANA</v>
          </cell>
          <cell r="I93">
            <v>1218</v>
          </cell>
        </row>
        <row r="94">
          <cell r="H94" t="str">
            <v>POPA FG DANIELA-NICOLETA</v>
          </cell>
          <cell r="I94">
            <v>1220</v>
          </cell>
        </row>
        <row r="95">
          <cell r="H95" t="str">
            <v>PREOTULMIHAI-ALECU G LUMINITA OLGUTA</v>
          </cell>
          <cell r="I95">
            <v>1253</v>
          </cell>
        </row>
        <row r="96">
          <cell r="H96" t="str">
            <v>ROȘCA M MIHAELA-FLORINA</v>
          </cell>
          <cell r="I96">
            <v>1271</v>
          </cell>
        </row>
        <row r="97">
          <cell r="H97" t="str">
            <v>ROȘU GV FLAVIA-LARISA</v>
          </cell>
          <cell r="I97">
            <v>1408</v>
          </cell>
        </row>
        <row r="98">
          <cell r="H98" t="str">
            <v>SALAȘAN M MIHAELA-LOREDANA</v>
          </cell>
          <cell r="I98">
            <v>1214</v>
          </cell>
        </row>
        <row r="99">
          <cell r="H99" t="str">
            <v>SAS T ADINA-TEODORA</v>
          </cell>
          <cell r="I99">
            <v>1248</v>
          </cell>
        </row>
        <row r="100">
          <cell r="H100" t="str">
            <v>SECHEL G MARINA FLORICA</v>
          </cell>
          <cell r="I100">
            <v>1294</v>
          </cell>
        </row>
        <row r="101">
          <cell r="H101" t="str">
            <v>SIGHETI I DENISA LILIANA</v>
          </cell>
          <cell r="I101">
            <v>1419</v>
          </cell>
        </row>
        <row r="102">
          <cell r="H102" t="str">
            <v>SINKOVICZ V DENISA</v>
          </cell>
          <cell r="I102">
            <v>1225</v>
          </cell>
        </row>
        <row r="103">
          <cell r="H103" t="str">
            <v>STANA I CLAUDIA-IONELA</v>
          </cell>
          <cell r="I103">
            <v>1436</v>
          </cell>
        </row>
        <row r="104">
          <cell r="H104" t="str">
            <v>SULINCEAN M  ROXANA-SARAH</v>
          </cell>
          <cell r="I104">
            <v>1386</v>
          </cell>
        </row>
        <row r="105">
          <cell r="H105" t="str">
            <v>TALPAS L SILVIA NATALIA</v>
          </cell>
          <cell r="I105">
            <v>1295</v>
          </cell>
        </row>
        <row r="106">
          <cell r="H106" t="str">
            <v>TODEA T ANDREEA-IOANA</v>
          </cell>
          <cell r="I106">
            <v>1395</v>
          </cell>
        </row>
        <row r="107">
          <cell r="H107" t="str">
            <v>TRIF N FLAVIA-LUISA</v>
          </cell>
          <cell r="I107">
            <v>1360</v>
          </cell>
        </row>
        <row r="108">
          <cell r="H108" t="str">
            <v>VIDICAN I CLAUDIA STELA</v>
          </cell>
          <cell r="I108">
            <v>1243</v>
          </cell>
        </row>
        <row r="109">
          <cell r="H109" t="str">
            <v>VLAICU-DOROGHI V PATRICIA</v>
          </cell>
          <cell r="I109">
            <v>1990</v>
          </cell>
        </row>
        <row r="110">
          <cell r="H110" t="str">
            <v>VOȘTINAR I MARIANA</v>
          </cell>
          <cell r="I110">
            <v>1412</v>
          </cell>
        </row>
        <row r="111">
          <cell r="H111" t="str">
            <v>VUG G GEORGETA MARGARETA</v>
          </cell>
          <cell r="I111">
            <v>1231</v>
          </cell>
        </row>
        <row r="112">
          <cell r="H112" t="str">
            <v>WEISZ E RODICA EMILIA</v>
          </cell>
          <cell r="I112">
            <v>1303</v>
          </cell>
        </row>
        <row r="113">
          <cell r="H113" t="str">
            <v>ZEPA M MIHAELA</v>
          </cell>
          <cell r="I113">
            <v>1388</v>
          </cell>
        </row>
        <row r="114">
          <cell r="H114" t="str">
            <v>ŞTEFEA C MIHAELA-MIRELA</v>
          </cell>
          <cell r="I114">
            <v>1276</v>
          </cell>
        </row>
        <row r="115">
          <cell r="H115" t="str">
            <v>ȘANDRU N NICOLETA DENISA</v>
          </cell>
          <cell r="I115">
            <v>1380</v>
          </cell>
        </row>
        <row r="116">
          <cell r="H116" t="str">
            <v>ȘERB A SIMONA</v>
          </cell>
          <cell r="I116">
            <v>1391</v>
          </cell>
        </row>
        <row r="117">
          <cell r="H117" t="str">
            <v>ȘERPESCU N MARIA ADRIANA</v>
          </cell>
          <cell r="I117">
            <v>1305</v>
          </cell>
        </row>
        <row r="118">
          <cell r="H118" t="str">
            <v>ȘIMĂNDAN G FLOARE</v>
          </cell>
          <cell r="I118">
            <v>1421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24"/>
  <sheetViews>
    <sheetView tabSelected="1" zoomScale="72" workbookViewId="0">
      <selection activeCell="T6" sqref="T6"/>
    </sheetView>
  </sheetViews>
  <sheetFormatPr defaultRowHeight="15"/>
  <cols>
    <col min="1" max="1" width="9.140625" style="6"/>
    <col min="2" max="2" width="22.42578125" style="6" customWidth="1"/>
    <col min="3" max="3" width="7.140625" style="6" customWidth="1"/>
    <col min="4" max="4" width="23.42578125" style="6" customWidth="1"/>
    <col min="5" max="5" width="29.5703125" style="33" customWidth="1"/>
    <col min="6" max="6" width="28.42578125" style="6" customWidth="1"/>
    <col min="7" max="7" width="17.85546875" style="34" customWidth="1"/>
    <col min="8" max="8" width="16.85546875" style="6" customWidth="1"/>
    <col min="9" max="9" width="19.7109375" style="6" customWidth="1"/>
    <col min="10" max="10" width="32.42578125" style="6" customWidth="1"/>
    <col min="11" max="11" width="32" style="6" customWidth="1"/>
    <col min="12" max="12" width="34.28515625" style="6" customWidth="1"/>
    <col min="13" max="14" width="0" style="6" hidden="1" customWidth="1"/>
    <col min="15" max="16384" width="9.140625" style="6"/>
  </cols>
  <sheetData>
    <row r="1" spans="1:14">
      <c r="A1" s="35" t="s">
        <v>565</v>
      </c>
      <c r="B1" s="35"/>
      <c r="C1" s="35"/>
      <c r="D1" s="35"/>
      <c r="F1" s="33"/>
      <c r="G1" s="33"/>
      <c r="H1" s="36"/>
      <c r="I1" s="33"/>
      <c r="J1" s="33"/>
      <c r="K1" s="33"/>
      <c r="L1" s="33"/>
      <c r="M1" s="37"/>
    </row>
    <row r="2" spans="1:14">
      <c r="A2" s="33"/>
      <c r="B2" s="33"/>
      <c r="C2" s="33"/>
      <c r="D2" s="33"/>
      <c r="F2" s="33"/>
      <c r="G2" s="33"/>
      <c r="H2" s="36"/>
      <c r="I2" s="33"/>
      <c r="J2" s="33"/>
      <c r="K2" s="33"/>
      <c r="L2" s="33"/>
      <c r="M2" s="37"/>
    </row>
    <row r="3" spans="1:14">
      <c r="A3" s="45" t="s">
        <v>566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5" spans="1:14" ht="45">
      <c r="A5" s="1"/>
      <c r="B5" s="1" t="s">
        <v>0</v>
      </c>
      <c r="C5" s="2"/>
      <c r="D5" s="2" t="s">
        <v>1</v>
      </c>
      <c r="E5" s="3" t="s">
        <v>2</v>
      </c>
      <c r="F5" s="2" t="s">
        <v>3</v>
      </c>
      <c r="G5" s="4" t="s">
        <v>4</v>
      </c>
      <c r="H5" s="5" t="s">
        <v>5</v>
      </c>
      <c r="I5" s="5" t="s">
        <v>6</v>
      </c>
      <c r="J5" s="2" t="s">
        <v>7</v>
      </c>
      <c r="K5" s="2" t="s">
        <v>8</v>
      </c>
      <c r="L5" s="2" t="s">
        <v>9</v>
      </c>
    </row>
    <row r="6" spans="1:14" ht="72">
      <c r="A6" s="7">
        <v>1240</v>
      </c>
      <c r="B6" s="8" t="s">
        <v>10</v>
      </c>
      <c r="C6" s="9" t="s">
        <v>11</v>
      </c>
      <c r="D6" s="9" t="s">
        <v>12</v>
      </c>
      <c r="E6" s="10" t="s">
        <v>13</v>
      </c>
      <c r="F6" s="11" t="s">
        <v>14</v>
      </c>
      <c r="G6" s="12" t="s">
        <v>15</v>
      </c>
      <c r="H6" s="13" t="s">
        <v>16</v>
      </c>
      <c r="I6" s="14" t="s">
        <v>17</v>
      </c>
      <c r="J6" s="15" t="s">
        <v>18</v>
      </c>
      <c r="K6" s="11" t="s">
        <v>19</v>
      </c>
      <c r="L6" s="11" t="s">
        <v>20</v>
      </c>
      <c r="M6" s="6" t="str">
        <f>B6&amp;" "&amp;C6&amp;" "&amp;D6</f>
        <v>ABRUDAN F IOANA</v>
      </c>
      <c r="N6" s="6">
        <f>VLOOKUP(M6,[2]Foaie2!H:I,2,FALSE)</f>
        <v>1240</v>
      </c>
    </row>
    <row r="7" spans="1:14" ht="72">
      <c r="A7" s="7">
        <v>1247</v>
      </c>
      <c r="B7" s="8" t="s">
        <v>21</v>
      </c>
      <c r="C7" s="9" t="s">
        <v>22</v>
      </c>
      <c r="D7" s="9" t="s">
        <v>23</v>
      </c>
      <c r="E7" s="10" t="s">
        <v>13</v>
      </c>
      <c r="F7" s="7" t="s">
        <v>24</v>
      </c>
      <c r="G7" s="16" t="s">
        <v>25</v>
      </c>
      <c r="H7" s="17" t="s">
        <v>26</v>
      </c>
      <c r="I7" s="7" t="s">
        <v>27</v>
      </c>
      <c r="J7" s="7" t="s">
        <v>28</v>
      </c>
      <c r="K7" s="7" t="s">
        <v>29</v>
      </c>
      <c r="L7" s="7" t="s">
        <v>30</v>
      </c>
      <c r="M7" s="6" t="str">
        <f t="shared" ref="M7:M67" si="0">B7&amp;" "&amp;C7&amp;" "&amp;D7</f>
        <v>ALEXA G VICTORIȚA-AURICA</v>
      </c>
      <c r="N7" s="6">
        <f>VLOOKUP(M7,[2]Foaie2!H:I,2,FALSE)</f>
        <v>1247</v>
      </c>
    </row>
    <row r="8" spans="1:14" ht="72">
      <c r="A8" s="7">
        <v>1252</v>
      </c>
      <c r="B8" s="8" t="s">
        <v>31</v>
      </c>
      <c r="C8" s="9" t="s">
        <v>32</v>
      </c>
      <c r="D8" s="9" t="s">
        <v>33</v>
      </c>
      <c r="E8" s="10" t="s">
        <v>13</v>
      </c>
      <c r="F8" s="11" t="s">
        <v>14</v>
      </c>
      <c r="G8" s="12" t="s">
        <v>25</v>
      </c>
      <c r="H8" s="13" t="s">
        <v>34</v>
      </c>
      <c r="I8" s="18" t="s">
        <v>35</v>
      </c>
      <c r="J8" s="15" t="s">
        <v>36</v>
      </c>
      <c r="K8" s="11" t="s">
        <v>37</v>
      </c>
      <c r="L8" s="11" t="s">
        <v>38</v>
      </c>
      <c r="M8" s="6" t="str">
        <f t="shared" si="0"/>
        <v>ARDELEAN P. ADELA-MARIA</v>
      </c>
      <c r="N8" s="6">
        <f>VLOOKUP(M8,[2]Foaie2!H:I,2,FALSE)</f>
        <v>1252</v>
      </c>
    </row>
    <row r="9" spans="1:14" ht="72">
      <c r="A9" s="7">
        <v>1398</v>
      </c>
      <c r="B9" s="8" t="s">
        <v>43</v>
      </c>
      <c r="C9" s="9" t="s">
        <v>44</v>
      </c>
      <c r="D9" s="9" t="s">
        <v>45</v>
      </c>
      <c r="E9" s="10" t="s">
        <v>13</v>
      </c>
      <c r="F9" s="7" t="s">
        <v>24</v>
      </c>
      <c r="G9" s="12" t="s">
        <v>46</v>
      </c>
      <c r="H9" s="17" t="s">
        <v>47</v>
      </c>
      <c r="I9" s="17" t="s">
        <v>48</v>
      </c>
      <c r="J9" s="7" t="s">
        <v>49</v>
      </c>
      <c r="K9" s="6" t="s">
        <v>50</v>
      </c>
      <c r="L9" s="7" t="s">
        <v>51</v>
      </c>
      <c r="M9" s="6" t="str">
        <f t="shared" si="0"/>
        <v>BACOS-FILIP I DAIANA-ANDRA</v>
      </c>
      <c r="N9" s="6">
        <f>VLOOKUP(M9,[2]Foaie2!H:I,2,FALSE)</f>
        <v>1398</v>
      </c>
    </row>
    <row r="10" spans="1:14" ht="72">
      <c r="A10" s="7">
        <v>1418</v>
      </c>
      <c r="B10" s="19" t="s">
        <v>52</v>
      </c>
      <c r="C10" s="20" t="s">
        <v>44</v>
      </c>
      <c r="D10" s="20" t="s">
        <v>53</v>
      </c>
      <c r="E10" s="10" t="s">
        <v>13</v>
      </c>
      <c r="F10" s="7" t="s">
        <v>24</v>
      </c>
      <c r="G10" s="12" t="s">
        <v>54</v>
      </c>
      <c r="H10" s="17" t="s">
        <v>55</v>
      </c>
      <c r="I10" s="17" t="s">
        <v>27</v>
      </c>
      <c r="J10" s="7" t="s">
        <v>49</v>
      </c>
      <c r="K10" s="7" t="s">
        <v>56</v>
      </c>
      <c r="L10" s="7" t="s">
        <v>57</v>
      </c>
      <c r="M10" s="6" t="str">
        <f t="shared" si="0"/>
        <v>BĂDĂU I ADINA CRISTINA</v>
      </c>
      <c r="N10" s="6" t="e">
        <f>VLOOKUP(M10,[2]Foaie2!H:I,2,FALSE)</f>
        <v>#N/A</v>
      </c>
    </row>
    <row r="11" spans="1:14" ht="72">
      <c r="A11" s="7">
        <v>1299</v>
      </c>
      <c r="B11" s="8" t="s">
        <v>58</v>
      </c>
      <c r="C11" s="9" t="s">
        <v>59</v>
      </c>
      <c r="D11" s="9" t="s">
        <v>60</v>
      </c>
      <c r="E11" s="10" t="s">
        <v>13</v>
      </c>
      <c r="F11" s="7" t="s">
        <v>61</v>
      </c>
      <c r="G11" s="12" t="s">
        <v>40</v>
      </c>
      <c r="H11" s="17" t="s">
        <v>62</v>
      </c>
      <c r="I11" s="21" t="s">
        <v>41</v>
      </c>
      <c r="J11" s="7" t="s">
        <v>63</v>
      </c>
      <c r="K11" s="7" t="s">
        <v>64</v>
      </c>
      <c r="L11" s="7" t="s">
        <v>65</v>
      </c>
      <c r="M11" s="6" t="str">
        <f t="shared" si="0"/>
        <v>BĂLTĂȚOIU M ERSILIA</v>
      </c>
      <c r="N11" s="6" t="e">
        <f>VLOOKUP(M11,[2]Foaie2!H:I,2,FALSE)</f>
        <v>#N/A</v>
      </c>
    </row>
    <row r="12" spans="1:14" ht="72">
      <c r="A12" s="7">
        <v>1394</v>
      </c>
      <c r="B12" s="8" t="s">
        <v>66</v>
      </c>
      <c r="C12" s="9" t="s">
        <v>39</v>
      </c>
      <c r="D12" s="9" t="s">
        <v>67</v>
      </c>
      <c r="E12" s="10" t="s">
        <v>13</v>
      </c>
      <c r="F12" s="7" t="s">
        <v>24</v>
      </c>
      <c r="G12" s="12" t="s">
        <v>54</v>
      </c>
      <c r="H12" s="17" t="s">
        <v>68</v>
      </c>
      <c r="I12" s="17" t="s">
        <v>69</v>
      </c>
      <c r="J12" s="7" t="s">
        <v>49</v>
      </c>
      <c r="K12" s="7" t="s">
        <v>70</v>
      </c>
      <c r="L12" s="7" t="s">
        <v>71</v>
      </c>
      <c r="M12" s="6" t="str">
        <f t="shared" si="0"/>
        <v>BENEA D DORA ANAMARIA</v>
      </c>
      <c r="N12" s="6">
        <f>VLOOKUP(M12,[2]Foaie2!H:I,2,FALSE)</f>
        <v>1394</v>
      </c>
    </row>
    <row r="13" spans="1:14" ht="72">
      <c r="A13" s="7">
        <v>1265</v>
      </c>
      <c r="B13" s="8" t="s">
        <v>72</v>
      </c>
      <c r="C13" s="9" t="s">
        <v>22</v>
      </c>
      <c r="D13" s="9" t="s">
        <v>73</v>
      </c>
      <c r="E13" s="10" t="s">
        <v>13</v>
      </c>
      <c r="F13" s="7" t="s">
        <v>61</v>
      </c>
      <c r="G13" s="12" t="s">
        <v>74</v>
      </c>
      <c r="H13" s="17" t="s">
        <v>75</v>
      </c>
      <c r="I13" s="17" t="s">
        <v>76</v>
      </c>
      <c r="J13" s="7" t="s">
        <v>77</v>
      </c>
      <c r="K13" s="7" t="s">
        <v>78</v>
      </c>
      <c r="L13" s="7" t="s">
        <v>79</v>
      </c>
      <c r="M13" s="6" t="str">
        <f t="shared" si="0"/>
        <v>BETEA G AURORA-FLAVIA</v>
      </c>
      <c r="N13" s="6">
        <f>VLOOKUP(M13,[2]Foaie2!H:I,2,FALSE)</f>
        <v>1265</v>
      </c>
    </row>
    <row r="14" spans="1:14" ht="72">
      <c r="A14" s="7">
        <v>1255</v>
      </c>
      <c r="B14" s="22" t="s">
        <v>72</v>
      </c>
      <c r="C14" s="23" t="s">
        <v>44</v>
      </c>
      <c r="D14" s="23" t="s">
        <v>80</v>
      </c>
      <c r="E14" s="10" t="s">
        <v>13</v>
      </c>
      <c r="F14" s="7" t="s">
        <v>24</v>
      </c>
      <c r="G14" s="12" t="s">
        <v>15</v>
      </c>
      <c r="H14" s="24" t="s">
        <v>81</v>
      </c>
      <c r="I14" s="21" t="s">
        <v>82</v>
      </c>
      <c r="J14" s="7" t="s">
        <v>83</v>
      </c>
      <c r="K14" s="7" t="s">
        <v>84</v>
      </c>
      <c r="L14" s="7" t="s">
        <v>85</v>
      </c>
      <c r="M14" s="6" t="str">
        <f t="shared" si="0"/>
        <v>BETEA I LAVINIA EUNICE</v>
      </c>
      <c r="N14" s="6">
        <f>VLOOKUP(M14,[2]Foaie2!H:I,2,FALSE)</f>
        <v>1255</v>
      </c>
    </row>
    <row r="15" spans="1:14" ht="72">
      <c r="A15" s="7">
        <v>1736</v>
      </c>
      <c r="B15" s="8" t="s">
        <v>86</v>
      </c>
      <c r="C15" s="9" t="s">
        <v>22</v>
      </c>
      <c r="D15" s="9" t="s">
        <v>87</v>
      </c>
      <c r="E15" s="10" t="s">
        <v>13</v>
      </c>
      <c r="F15" s="7" t="s">
        <v>24</v>
      </c>
      <c r="G15" s="12" t="s">
        <v>88</v>
      </c>
      <c r="H15" s="17" t="s">
        <v>47</v>
      </c>
      <c r="I15" s="21" t="s">
        <v>48</v>
      </c>
      <c r="J15" s="7" t="s">
        <v>28</v>
      </c>
      <c r="K15" s="7" t="s">
        <v>89</v>
      </c>
      <c r="L15" s="7" t="s">
        <v>90</v>
      </c>
      <c r="M15" s="6" t="str">
        <f t="shared" si="0"/>
        <v>BIRIȘ G KARINA GERLINDE</v>
      </c>
      <c r="N15" s="6">
        <f>VLOOKUP(M15,[2]Foaie2!H:I,2,FALSE)</f>
        <v>1736</v>
      </c>
    </row>
    <row r="16" spans="1:14" ht="75">
      <c r="A16" s="7">
        <v>1242</v>
      </c>
      <c r="B16" s="19" t="s">
        <v>91</v>
      </c>
      <c r="C16" s="20" t="s">
        <v>59</v>
      </c>
      <c r="D16" s="20" t="s">
        <v>92</v>
      </c>
      <c r="E16" s="10" t="s">
        <v>13</v>
      </c>
      <c r="F16" s="11" t="s">
        <v>14</v>
      </c>
      <c r="G16" s="12" t="s">
        <v>15</v>
      </c>
      <c r="H16" s="13" t="s">
        <v>93</v>
      </c>
      <c r="I16" s="14" t="s">
        <v>94</v>
      </c>
      <c r="J16" s="15" t="s">
        <v>18</v>
      </c>
      <c r="K16" s="11" t="s">
        <v>95</v>
      </c>
      <c r="L16" s="11" t="s">
        <v>96</v>
      </c>
      <c r="M16" s="6" t="str">
        <f t="shared" si="0"/>
        <v>BÎȘCĂ M MĂDĂLINA-MARCELA</v>
      </c>
      <c r="N16" s="6">
        <f>VLOOKUP(M16,[2]Foaie2!H:I,2,FALSE)</f>
        <v>1242</v>
      </c>
    </row>
    <row r="17" spans="1:14" ht="90">
      <c r="A17" s="7">
        <v>1447</v>
      </c>
      <c r="B17" s="8" t="s">
        <v>97</v>
      </c>
      <c r="C17" s="9" t="s">
        <v>98</v>
      </c>
      <c r="D17" s="9" t="s">
        <v>99</v>
      </c>
      <c r="E17" s="20" t="s">
        <v>100</v>
      </c>
      <c r="F17" s="20" t="s">
        <v>101</v>
      </c>
      <c r="G17" s="16" t="s">
        <v>54</v>
      </c>
      <c r="H17" s="25" t="s">
        <v>102</v>
      </c>
      <c r="I17" s="26" t="s">
        <v>103</v>
      </c>
      <c r="J17" s="20" t="s">
        <v>104</v>
      </c>
      <c r="K17" s="20" t="s">
        <v>105</v>
      </c>
      <c r="L17" s="20" t="s">
        <v>106</v>
      </c>
      <c r="M17" s="6" t="str">
        <f t="shared" si="0"/>
        <v>BODEA P FLORINA-MARILENA</v>
      </c>
      <c r="N17" s="6">
        <f>VLOOKUP(M17,[2]Foaie2!H:I,2,FALSE)</f>
        <v>1447</v>
      </c>
    </row>
    <row r="18" spans="1:14" ht="72">
      <c r="A18" s="7">
        <v>1578</v>
      </c>
      <c r="B18" s="8" t="s">
        <v>107</v>
      </c>
      <c r="C18" s="9" t="s">
        <v>108</v>
      </c>
      <c r="D18" s="9" t="s">
        <v>109</v>
      </c>
      <c r="E18" s="10" t="s">
        <v>13</v>
      </c>
      <c r="F18" s="7" t="s">
        <v>24</v>
      </c>
      <c r="G18" s="12" t="s">
        <v>54</v>
      </c>
      <c r="H18" s="17" t="s">
        <v>110</v>
      </c>
      <c r="I18" s="17" t="s">
        <v>69</v>
      </c>
      <c r="J18" s="7" t="s">
        <v>111</v>
      </c>
      <c r="K18" s="7" t="s">
        <v>112</v>
      </c>
      <c r="L18" s="7" t="s">
        <v>113</v>
      </c>
      <c r="M18" s="6" t="str">
        <f t="shared" si="0"/>
        <v>BOLOG T LAVINIA TEODORA</v>
      </c>
      <c r="N18" s="6">
        <f>VLOOKUP(M18,[2]Foaie2!H:I,2,FALSE)</f>
        <v>1578</v>
      </c>
    </row>
    <row r="19" spans="1:14" ht="72">
      <c r="A19" s="7">
        <v>1400</v>
      </c>
      <c r="B19" s="8" t="s">
        <v>114</v>
      </c>
      <c r="C19" s="9" t="s">
        <v>22</v>
      </c>
      <c r="D19" s="9" t="s">
        <v>115</v>
      </c>
      <c r="E19" s="10" t="s">
        <v>13</v>
      </c>
      <c r="F19" s="7" t="s">
        <v>61</v>
      </c>
      <c r="G19" s="12" t="s">
        <v>116</v>
      </c>
      <c r="H19" s="17" t="s">
        <v>62</v>
      </c>
      <c r="I19" s="17" t="s">
        <v>41</v>
      </c>
      <c r="J19" s="7" t="s">
        <v>77</v>
      </c>
      <c r="K19" s="7" t="s">
        <v>117</v>
      </c>
      <c r="L19" s="7" t="s">
        <v>118</v>
      </c>
      <c r="M19" s="6" t="str">
        <f t="shared" si="0"/>
        <v>BORBIL G MARIANA</v>
      </c>
      <c r="N19" s="6">
        <f>VLOOKUP(M19,[2]Foaie2!H:I,2,FALSE)</f>
        <v>1400</v>
      </c>
    </row>
    <row r="20" spans="1:14" s="28" customFormat="1" ht="72">
      <c r="A20" s="27">
        <v>1235</v>
      </c>
      <c r="B20" s="8" t="s">
        <v>119</v>
      </c>
      <c r="C20" s="9" t="s">
        <v>120</v>
      </c>
      <c r="D20" s="9" t="s">
        <v>121</v>
      </c>
      <c r="E20" s="10" t="s">
        <v>13</v>
      </c>
      <c r="F20" s="11" t="s">
        <v>14</v>
      </c>
      <c r="G20" s="12" t="s">
        <v>15</v>
      </c>
      <c r="H20" s="13" t="s">
        <v>122</v>
      </c>
      <c r="I20" s="18" t="s">
        <v>76</v>
      </c>
      <c r="J20" s="15" t="s">
        <v>18</v>
      </c>
      <c r="K20" s="11" t="s">
        <v>123</v>
      </c>
      <c r="L20" s="11" t="s">
        <v>124</v>
      </c>
      <c r="M20" s="6" t="str">
        <f t="shared" si="0"/>
        <v>BORDEA L BIANCA-MARIA</v>
      </c>
      <c r="N20" s="6">
        <f>VLOOKUP(M20,[2]Foaie2!H:I,2,FALSE)</f>
        <v>1235</v>
      </c>
    </row>
    <row r="21" spans="1:14" ht="72">
      <c r="A21" s="7">
        <v>1261</v>
      </c>
      <c r="B21" s="8" t="s">
        <v>125</v>
      </c>
      <c r="C21" s="9" t="s">
        <v>44</v>
      </c>
      <c r="D21" s="9" t="s">
        <v>126</v>
      </c>
      <c r="E21" s="10" t="s">
        <v>13</v>
      </c>
      <c r="F21" s="11" t="s">
        <v>14</v>
      </c>
      <c r="G21" s="12" t="s">
        <v>127</v>
      </c>
      <c r="H21" s="13" t="s">
        <v>34</v>
      </c>
      <c r="I21" s="18" t="s">
        <v>17</v>
      </c>
      <c r="J21" s="15" t="s">
        <v>128</v>
      </c>
      <c r="K21" s="11" t="s">
        <v>129</v>
      </c>
      <c r="L21" s="11" t="s">
        <v>130</v>
      </c>
      <c r="M21" s="6" t="str">
        <f t="shared" si="0"/>
        <v>BORTEȘ I XIMENA</v>
      </c>
      <c r="N21" s="6">
        <f>VLOOKUP(M21,[2]Foaie2!H:I,2,FALSE)</f>
        <v>1261</v>
      </c>
    </row>
    <row r="22" spans="1:14" ht="72">
      <c r="A22" s="7">
        <v>1259</v>
      </c>
      <c r="B22" s="19" t="s">
        <v>131</v>
      </c>
      <c r="C22" s="20" t="s">
        <v>132</v>
      </c>
      <c r="D22" s="20" t="s">
        <v>133</v>
      </c>
      <c r="E22" s="10" t="s">
        <v>13</v>
      </c>
      <c r="F22" s="11" t="s">
        <v>14</v>
      </c>
      <c r="G22" s="12" t="s">
        <v>25</v>
      </c>
      <c r="H22" s="13" t="s">
        <v>16</v>
      </c>
      <c r="I22" s="14" t="s">
        <v>48</v>
      </c>
      <c r="J22" s="15" t="s">
        <v>36</v>
      </c>
      <c r="K22" s="11" t="s">
        <v>37</v>
      </c>
      <c r="L22" s="11" t="s">
        <v>134</v>
      </c>
      <c r="M22" s="6" t="str">
        <f t="shared" si="0"/>
        <v>BORZ N NICOLETA-ELENA</v>
      </c>
      <c r="N22" s="6">
        <f>VLOOKUP(M22,[2]Foaie2!H:I,2,FALSE)</f>
        <v>1259</v>
      </c>
    </row>
    <row r="23" spans="1:14" ht="72">
      <c r="A23" s="40">
        <v>1256</v>
      </c>
      <c r="B23" s="32" t="s">
        <v>569</v>
      </c>
      <c r="C23" s="38" t="s">
        <v>39</v>
      </c>
      <c r="D23" s="38" t="s">
        <v>570</v>
      </c>
      <c r="E23" s="10" t="s">
        <v>13</v>
      </c>
      <c r="F23" s="11" t="s">
        <v>14</v>
      </c>
      <c r="G23" s="12" t="s">
        <v>116</v>
      </c>
      <c r="H23" s="13" t="s">
        <v>122</v>
      </c>
      <c r="I23" s="18" t="s">
        <v>76</v>
      </c>
      <c r="J23" s="15" t="s">
        <v>128</v>
      </c>
      <c r="K23" s="11" t="s">
        <v>571</v>
      </c>
      <c r="L23" s="11" t="s">
        <v>572</v>
      </c>
      <c r="M23" s="6" t="str">
        <f t="shared" si="0"/>
        <v>BOTAȘ D PAULA CRISTINA</v>
      </c>
      <c r="N23" s="6">
        <f>VLOOKUP(M23,[2]Foaie2!H:I,2,FALSE)</f>
        <v>1256</v>
      </c>
    </row>
    <row r="24" spans="1:14" ht="72">
      <c r="A24" s="7">
        <v>1228</v>
      </c>
      <c r="B24" s="8" t="s">
        <v>135</v>
      </c>
      <c r="C24" s="9" t="s">
        <v>11</v>
      </c>
      <c r="D24" s="9" t="s">
        <v>136</v>
      </c>
      <c r="E24" s="10" t="s">
        <v>13</v>
      </c>
      <c r="F24" s="11" t="s">
        <v>14</v>
      </c>
      <c r="G24" s="12" t="s">
        <v>137</v>
      </c>
      <c r="H24" s="13" t="s">
        <v>138</v>
      </c>
      <c r="I24" s="14" t="s">
        <v>139</v>
      </c>
      <c r="J24" s="15" t="s">
        <v>36</v>
      </c>
      <c r="K24" s="11" t="s">
        <v>140</v>
      </c>
      <c r="L24" s="11" t="s">
        <v>141</v>
      </c>
      <c r="M24" s="6" t="str">
        <f t="shared" si="0"/>
        <v>BUNEA F ELENA-LOREDANA</v>
      </c>
      <c r="N24" s="6">
        <f>VLOOKUP(M24,[2]Foaie2!H:I,2,FALSE)</f>
        <v>1228</v>
      </c>
    </row>
    <row r="25" spans="1:14" ht="72">
      <c r="A25" s="7">
        <v>1237</v>
      </c>
      <c r="B25" s="8" t="s">
        <v>142</v>
      </c>
      <c r="C25" s="9" t="s">
        <v>98</v>
      </c>
      <c r="D25" s="9" t="s">
        <v>143</v>
      </c>
      <c r="E25" s="10" t="s">
        <v>13</v>
      </c>
      <c r="F25" s="7" t="s">
        <v>61</v>
      </c>
      <c r="G25" s="12" t="s">
        <v>116</v>
      </c>
      <c r="H25" s="24" t="s">
        <v>144</v>
      </c>
      <c r="I25" s="17" t="s">
        <v>82</v>
      </c>
      <c r="J25" s="7" t="s">
        <v>145</v>
      </c>
      <c r="K25" s="7" t="s">
        <v>146</v>
      </c>
      <c r="L25" s="7" t="s">
        <v>147</v>
      </c>
      <c r="M25" s="6" t="str">
        <f t="shared" si="0"/>
        <v>CÂNDEA  P ARGENTINA</v>
      </c>
      <c r="N25" s="6" t="e">
        <f>VLOOKUP(M25,[2]Foaie2!H:I,2,FALSE)</f>
        <v>#N/A</v>
      </c>
    </row>
    <row r="26" spans="1:14" ht="72">
      <c r="A26" s="7">
        <v>1392</v>
      </c>
      <c r="B26" s="8" t="s">
        <v>148</v>
      </c>
      <c r="C26" s="9" t="s">
        <v>44</v>
      </c>
      <c r="D26" s="9" t="s">
        <v>149</v>
      </c>
      <c r="E26" s="10" t="s">
        <v>13</v>
      </c>
      <c r="F26" s="7" t="s">
        <v>24</v>
      </c>
      <c r="G26" s="16" t="s">
        <v>25</v>
      </c>
      <c r="H26" s="17" t="s">
        <v>68</v>
      </c>
      <c r="I26" s="7" t="s">
        <v>150</v>
      </c>
      <c r="J26" s="7" t="s">
        <v>28</v>
      </c>
      <c r="K26" s="7" t="s">
        <v>151</v>
      </c>
      <c r="L26" s="7" t="s">
        <v>152</v>
      </c>
      <c r="M26" s="6" t="str">
        <f t="shared" si="0"/>
        <v>CERNAT I MARIA-MĂDĂLINA</v>
      </c>
      <c r="N26" s="6">
        <f>VLOOKUP(M26,[2]Foaie2!H:I,2,FALSE)</f>
        <v>1392</v>
      </c>
    </row>
    <row r="27" spans="1:14" ht="72">
      <c r="A27" s="7">
        <v>1425</v>
      </c>
      <c r="B27" s="8" t="s">
        <v>153</v>
      </c>
      <c r="C27" s="9" t="s">
        <v>132</v>
      </c>
      <c r="D27" s="9" t="s">
        <v>154</v>
      </c>
      <c r="E27" s="10" t="s">
        <v>13</v>
      </c>
      <c r="F27" s="11" t="s">
        <v>14</v>
      </c>
      <c r="G27" s="12" t="s">
        <v>74</v>
      </c>
      <c r="H27" s="13" t="s">
        <v>93</v>
      </c>
      <c r="I27" s="14" t="s">
        <v>76</v>
      </c>
      <c r="J27" s="15" t="s">
        <v>155</v>
      </c>
      <c r="K27" s="29" t="s">
        <v>156</v>
      </c>
      <c r="L27" s="29" t="s">
        <v>157</v>
      </c>
      <c r="M27" s="6" t="str">
        <f t="shared" si="0"/>
        <v>CIOCAN N FLOAREA</v>
      </c>
      <c r="N27" s="6">
        <f>VLOOKUP(M27,[2]Foaie2!H:I,2,FALSE)</f>
        <v>1425</v>
      </c>
    </row>
    <row r="28" spans="1:14" ht="72">
      <c r="A28" s="7">
        <v>1223</v>
      </c>
      <c r="B28" s="19" t="s">
        <v>158</v>
      </c>
      <c r="C28" s="20" t="s">
        <v>108</v>
      </c>
      <c r="D28" s="20" t="s">
        <v>159</v>
      </c>
      <c r="E28" s="10" t="s">
        <v>13</v>
      </c>
      <c r="F28" s="7" t="s">
        <v>61</v>
      </c>
      <c r="G28" s="12" t="s">
        <v>40</v>
      </c>
      <c r="H28" s="24" t="s">
        <v>144</v>
      </c>
      <c r="I28" s="21" t="s">
        <v>82</v>
      </c>
      <c r="J28" s="7" t="s">
        <v>160</v>
      </c>
      <c r="K28" s="7" t="s">
        <v>161</v>
      </c>
      <c r="L28" s="7" t="s">
        <v>162</v>
      </c>
      <c r="M28" s="6" t="str">
        <f t="shared" si="0"/>
        <v>CIOLTEAN T CRISTINA</v>
      </c>
      <c r="N28" s="6">
        <f>VLOOKUP(M28,[2]Foaie2!H:I,2,FALSE)</f>
        <v>1223</v>
      </c>
    </row>
    <row r="29" spans="1:14" s="28" customFormat="1" ht="72">
      <c r="A29" s="7">
        <v>1273</v>
      </c>
      <c r="B29" s="8" t="s">
        <v>163</v>
      </c>
      <c r="C29" s="9" t="s">
        <v>164</v>
      </c>
      <c r="D29" s="9" t="s">
        <v>165</v>
      </c>
      <c r="E29" s="10" t="s">
        <v>13</v>
      </c>
      <c r="F29" s="7" t="s">
        <v>61</v>
      </c>
      <c r="G29" s="16" t="s">
        <v>137</v>
      </c>
      <c r="H29" s="17" t="s">
        <v>166</v>
      </c>
      <c r="I29" s="21" t="s">
        <v>150</v>
      </c>
      <c r="J29" s="7" t="s">
        <v>77</v>
      </c>
      <c r="K29" s="7" t="s">
        <v>167</v>
      </c>
      <c r="L29" s="7" t="s">
        <v>168</v>
      </c>
      <c r="M29" s="6" t="str">
        <f t="shared" si="0"/>
        <v>CIOSESCU A MARIA ERICA</v>
      </c>
      <c r="N29" s="6">
        <f>VLOOKUP(M29,[2]Foaie2!H:I,2,FALSE)</f>
        <v>1273</v>
      </c>
    </row>
    <row r="30" spans="1:14" ht="75">
      <c r="A30" s="27">
        <v>1263</v>
      </c>
      <c r="B30" s="8" t="s">
        <v>169</v>
      </c>
      <c r="C30" s="9" t="s">
        <v>170</v>
      </c>
      <c r="D30" s="9" t="s">
        <v>171</v>
      </c>
      <c r="E30" s="10" t="s">
        <v>13</v>
      </c>
      <c r="F30" s="7" t="s">
        <v>61</v>
      </c>
      <c r="G30" s="12" t="s">
        <v>172</v>
      </c>
      <c r="H30" s="17" t="s">
        <v>75</v>
      </c>
      <c r="I30" s="17" t="s">
        <v>76</v>
      </c>
      <c r="J30" s="7" t="s">
        <v>77</v>
      </c>
      <c r="K30" s="7" t="s">
        <v>173</v>
      </c>
      <c r="L30" s="7" t="s">
        <v>174</v>
      </c>
      <c r="M30" s="6" t="str">
        <f t="shared" si="0"/>
        <v>CIUCURIȚĂ R I RALUCA-MĂDĂLINA</v>
      </c>
      <c r="N30" s="6">
        <f>VLOOKUP(M30,[2]Foaie2!H:I,2,FALSE)</f>
        <v>1263</v>
      </c>
    </row>
    <row r="31" spans="1:14" ht="72">
      <c r="A31" s="7">
        <v>1262</v>
      </c>
      <c r="B31" s="8" t="s">
        <v>175</v>
      </c>
      <c r="C31" s="9" t="s">
        <v>176</v>
      </c>
      <c r="D31" s="9" t="s">
        <v>177</v>
      </c>
      <c r="E31" s="10" t="s">
        <v>13</v>
      </c>
      <c r="F31" s="11" t="s">
        <v>14</v>
      </c>
      <c r="G31" s="12" t="s">
        <v>127</v>
      </c>
      <c r="H31" s="13" t="s">
        <v>138</v>
      </c>
      <c r="I31" s="14" t="s">
        <v>48</v>
      </c>
      <c r="J31" s="15" t="s">
        <v>128</v>
      </c>
      <c r="K31" s="11" t="s">
        <v>129</v>
      </c>
      <c r="L31" s="29" t="s">
        <v>178</v>
      </c>
      <c r="M31" s="6" t="str">
        <f t="shared" si="0"/>
        <v>CLEPEA F. RALUCA-MARIA</v>
      </c>
      <c r="N31" s="6">
        <f>VLOOKUP(M31,[2]Foaie2!H:I,2,FALSE)</f>
        <v>1262</v>
      </c>
    </row>
    <row r="32" spans="1:14" ht="72">
      <c r="A32" s="7">
        <v>1302</v>
      </c>
      <c r="B32" s="8" t="s">
        <v>179</v>
      </c>
      <c r="C32" s="9" t="s">
        <v>164</v>
      </c>
      <c r="D32" s="9" t="s">
        <v>180</v>
      </c>
      <c r="E32" s="10" t="s">
        <v>13</v>
      </c>
      <c r="F32" s="7" t="s">
        <v>24</v>
      </c>
      <c r="G32" s="16" t="s">
        <v>25</v>
      </c>
      <c r="H32" s="17" t="s">
        <v>55</v>
      </c>
      <c r="I32" s="21" t="s">
        <v>76</v>
      </c>
      <c r="J32" s="7" t="s">
        <v>181</v>
      </c>
      <c r="K32" s="7" t="s">
        <v>182</v>
      </c>
      <c r="L32" s="7" t="s">
        <v>183</v>
      </c>
      <c r="M32" s="6" t="str">
        <f t="shared" si="0"/>
        <v>COIBANU A ANA MARIA DANIELA</v>
      </c>
      <c r="N32" s="6" t="e">
        <f>VLOOKUP(M32,[2]Foaie2!H:I,2,FALSE)</f>
        <v>#N/A</v>
      </c>
    </row>
    <row r="33" spans="1:14" ht="90">
      <c r="A33" s="7">
        <v>1219</v>
      </c>
      <c r="B33" s="8" t="s">
        <v>184</v>
      </c>
      <c r="C33" s="9" t="s">
        <v>185</v>
      </c>
      <c r="D33" s="9" t="s">
        <v>186</v>
      </c>
      <c r="E33" s="10" t="s">
        <v>13</v>
      </c>
      <c r="F33" s="11" t="s">
        <v>14</v>
      </c>
      <c r="G33" s="12" t="s">
        <v>137</v>
      </c>
      <c r="H33" s="13" t="s">
        <v>122</v>
      </c>
      <c r="I33" s="18" t="s">
        <v>94</v>
      </c>
      <c r="J33" s="15" t="s">
        <v>36</v>
      </c>
      <c r="K33" s="11" t="s">
        <v>187</v>
      </c>
      <c r="L33" s="11" t="s">
        <v>188</v>
      </c>
      <c r="M33" s="6" t="str">
        <f t="shared" si="0"/>
        <v>COJOCARU V VALENTINA-FLORENTINA</v>
      </c>
      <c r="N33" s="6">
        <f>VLOOKUP(M33,[2]Foaie2!H:I,2,FALSE)</f>
        <v>1219</v>
      </c>
    </row>
    <row r="34" spans="1:14" ht="72">
      <c r="A34" s="7">
        <v>1449</v>
      </c>
      <c r="B34" s="19" t="s">
        <v>189</v>
      </c>
      <c r="C34" s="20" t="s">
        <v>11</v>
      </c>
      <c r="D34" s="20" t="s">
        <v>190</v>
      </c>
      <c r="E34" s="10" t="s">
        <v>13</v>
      </c>
      <c r="F34" s="7" t="s">
        <v>61</v>
      </c>
      <c r="G34" s="16" t="s">
        <v>137</v>
      </c>
      <c r="H34" s="17" t="s">
        <v>191</v>
      </c>
      <c r="I34" s="21" t="s">
        <v>82</v>
      </c>
      <c r="J34" s="7" t="s">
        <v>192</v>
      </c>
      <c r="K34" s="7" t="s">
        <v>193</v>
      </c>
      <c r="L34" s="7" t="s">
        <v>194</v>
      </c>
      <c r="M34" s="6" t="str">
        <f t="shared" si="0"/>
        <v>COSTE F FLORENTINA</v>
      </c>
      <c r="N34" s="6">
        <f>VLOOKUP(M34,[2]Foaie2!H:I,2,FALSE)</f>
        <v>1449</v>
      </c>
    </row>
    <row r="35" spans="1:14" ht="72">
      <c r="A35" s="7">
        <v>1241</v>
      </c>
      <c r="B35" s="8" t="s">
        <v>195</v>
      </c>
      <c r="C35" s="9" t="s">
        <v>196</v>
      </c>
      <c r="D35" s="9" t="s">
        <v>197</v>
      </c>
      <c r="E35" s="10" t="s">
        <v>198</v>
      </c>
      <c r="F35" s="7" t="s">
        <v>199</v>
      </c>
      <c r="G35" s="16" t="s">
        <v>54</v>
      </c>
      <c r="H35" s="17" t="s">
        <v>200</v>
      </c>
      <c r="I35" s="21" t="s">
        <v>201</v>
      </c>
      <c r="J35" s="7" t="s">
        <v>77</v>
      </c>
      <c r="K35" s="7" t="s">
        <v>202</v>
      </c>
      <c r="L35" s="7" t="s">
        <v>203</v>
      </c>
      <c r="M35" s="6" t="str">
        <f t="shared" si="0"/>
        <v>COZLAC Ș DIANA</v>
      </c>
      <c r="N35" s="6">
        <f>VLOOKUP(M35,[2]Foaie2!H:I,2,FALSE)</f>
        <v>1241</v>
      </c>
    </row>
    <row r="36" spans="1:14" ht="72">
      <c r="A36" s="7">
        <v>1233</v>
      </c>
      <c r="B36" s="8" t="s">
        <v>204</v>
      </c>
      <c r="C36" s="9" t="s">
        <v>205</v>
      </c>
      <c r="D36" s="9" t="s">
        <v>206</v>
      </c>
      <c r="E36" s="10" t="s">
        <v>13</v>
      </c>
      <c r="F36" s="11" t="s">
        <v>14</v>
      </c>
      <c r="G36" s="12" t="s">
        <v>137</v>
      </c>
      <c r="H36" s="13" t="s">
        <v>16</v>
      </c>
      <c r="I36" s="14" t="s">
        <v>41</v>
      </c>
      <c r="J36" s="15" t="s">
        <v>36</v>
      </c>
      <c r="K36" s="44" t="s">
        <v>207</v>
      </c>
      <c r="L36" s="11" t="s">
        <v>208</v>
      </c>
      <c r="M36" s="6" t="str">
        <f t="shared" si="0"/>
        <v>CREȚU S SARA LARISA</v>
      </c>
      <c r="N36" s="6">
        <f>VLOOKUP(M36,[2]Foaie2!H:I,2,FALSE)</f>
        <v>1233</v>
      </c>
    </row>
    <row r="37" spans="1:14" ht="72">
      <c r="A37" s="7">
        <v>1266</v>
      </c>
      <c r="B37" s="8" t="s">
        <v>209</v>
      </c>
      <c r="C37" s="9" t="s">
        <v>210</v>
      </c>
      <c r="D37" s="9" t="s">
        <v>211</v>
      </c>
      <c r="E37" s="10" t="s">
        <v>13</v>
      </c>
      <c r="F37" s="7" t="s">
        <v>24</v>
      </c>
      <c r="G37" s="12" t="s">
        <v>88</v>
      </c>
      <c r="H37" s="24" t="s">
        <v>55</v>
      </c>
      <c r="I37" s="21" t="s">
        <v>212</v>
      </c>
      <c r="J37" s="7" t="s">
        <v>213</v>
      </c>
      <c r="K37" s="7" t="s">
        <v>214</v>
      </c>
      <c r="L37" s="7" t="s">
        <v>215</v>
      </c>
      <c r="M37" s="6" t="str">
        <f t="shared" si="0"/>
        <v>CRIȘAN C ANDRADA PATRICIA</v>
      </c>
      <c r="N37" s="6">
        <f>VLOOKUP(M37,[2]Foaie2!H:I,2,FALSE)</f>
        <v>1266</v>
      </c>
    </row>
    <row r="38" spans="1:14" ht="72">
      <c r="A38" s="7">
        <v>1367</v>
      </c>
      <c r="B38" s="8" t="s">
        <v>216</v>
      </c>
      <c r="C38" s="9" t="s">
        <v>22</v>
      </c>
      <c r="D38" s="9" t="s">
        <v>217</v>
      </c>
      <c r="E38" s="10" t="s">
        <v>13</v>
      </c>
      <c r="F38" s="7" t="s">
        <v>24</v>
      </c>
      <c r="G38" s="12" t="s">
        <v>116</v>
      </c>
      <c r="H38" s="17" t="s">
        <v>68</v>
      </c>
      <c r="I38" s="17" t="s">
        <v>41</v>
      </c>
      <c r="J38" s="7" t="s">
        <v>49</v>
      </c>
      <c r="K38" s="7" t="s">
        <v>218</v>
      </c>
      <c r="L38" s="7" t="s">
        <v>219</v>
      </c>
      <c r="M38" s="6" t="str">
        <f t="shared" si="0"/>
        <v>CUC G GABRIELA-BIANCA</v>
      </c>
      <c r="N38" s="6">
        <f>VLOOKUP(M38,[2]Foaie2!H:I,2,FALSE)</f>
        <v>1367</v>
      </c>
    </row>
    <row r="39" spans="1:14" ht="75">
      <c r="A39" s="40">
        <v>1847</v>
      </c>
      <c r="B39" s="32" t="s">
        <v>216</v>
      </c>
      <c r="C39" s="38" t="s">
        <v>108</v>
      </c>
      <c r="D39" s="38" t="s">
        <v>573</v>
      </c>
      <c r="E39" s="10" t="s">
        <v>13</v>
      </c>
      <c r="F39" s="11" t="s">
        <v>14</v>
      </c>
      <c r="G39" s="12" t="s">
        <v>116</v>
      </c>
      <c r="H39" s="13" t="s">
        <v>34</v>
      </c>
      <c r="I39" s="18" t="s">
        <v>41</v>
      </c>
      <c r="J39" s="15" t="s">
        <v>128</v>
      </c>
      <c r="K39" s="11" t="s">
        <v>574</v>
      </c>
      <c r="L39" s="11" t="s">
        <v>575</v>
      </c>
      <c r="M39" s="6" t="str">
        <f t="shared" si="0"/>
        <v>CUC T TEODORA CODRUȚA</v>
      </c>
      <c r="N39" s="6">
        <f>VLOOKUP(M39,[2]Foaie2!H:I,2,FALSE)</f>
        <v>1847</v>
      </c>
    </row>
    <row r="40" spans="1:14" ht="72">
      <c r="A40" s="7">
        <v>1239</v>
      </c>
      <c r="B40" s="19" t="s">
        <v>220</v>
      </c>
      <c r="C40" s="20" t="s">
        <v>185</v>
      </c>
      <c r="D40" s="20" t="s">
        <v>221</v>
      </c>
      <c r="E40" s="10" t="s">
        <v>13</v>
      </c>
      <c r="F40" s="11" t="s">
        <v>14</v>
      </c>
      <c r="G40" s="12" t="s">
        <v>15</v>
      </c>
      <c r="H40" s="13" t="s">
        <v>34</v>
      </c>
      <c r="I40" s="18" t="s">
        <v>222</v>
      </c>
      <c r="J40" s="15" t="s">
        <v>18</v>
      </c>
      <c r="K40" s="11" t="s">
        <v>223</v>
      </c>
      <c r="L40" s="11" t="s">
        <v>224</v>
      </c>
      <c r="M40" s="6" t="str">
        <f t="shared" si="0"/>
        <v>DANYILUK V ILEANA</v>
      </c>
      <c r="N40" s="6">
        <f>VLOOKUP(M40,[2]Foaie2!H:I,2,FALSE)</f>
        <v>1239</v>
      </c>
    </row>
    <row r="41" spans="1:14" ht="72">
      <c r="A41" s="7">
        <v>1741</v>
      </c>
      <c r="B41" s="8" t="s">
        <v>225</v>
      </c>
      <c r="C41" s="9" t="s">
        <v>205</v>
      </c>
      <c r="D41" s="9" t="s">
        <v>226</v>
      </c>
      <c r="E41" s="10" t="s">
        <v>198</v>
      </c>
      <c r="F41" s="7" t="s">
        <v>199</v>
      </c>
      <c r="G41" s="16" t="s">
        <v>116</v>
      </c>
      <c r="H41" s="17" t="s">
        <v>227</v>
      </c>
      <c r="I41" s="7" t="s">
        <v>228</v>
      </c>
      <c r="J41" s="7" t="s">
        <v>229</v>
      </c>
      <c r="K41" s="7" t="s">
        <v>230</v>
      </c>
      <c r="L41" s="7" t="s">
        <v>231</v>
      </c>
      <c r="M41" s="6" t="str">
        <f t="shared" si="0"/>
        <v>DAVID S SARA</v>
      </c>
      <c r="N41" s="6">
        <f>VLOOKUP(M41,[2]Foaie2!H:I,2,FALSE)</f>
        <v>1741</v>
      </c>
    </row>
    <row r="42" spans="1:14" ht="72">
      <c r="A42" s="7">
        <v>1260</v>
      </c>
      <c r="B42" s="8" t="s">
        <v>232</v>
      </c>
      <c r="C42" s="9" t="s">
        <v>108</v>
      </c>
      <c r="D42" s="9" t="s">
        <v>233</v>
      </c>
      <c r="E42" s="10" t="s">
        <v>13</v>
      </c>
      <c r="F42" s="7" t="s">
        <v>61</v>
      </c>
      <c r="G42" s="12" t="s">
        <v>74</v>
      </c>
      <c r="H42" s="17" t="s">
        <v>191</v>
      </c>
      <c r="I42" s="17" t="s">
        <v>139</v>
      </c>
      <c r="J42" s="7" t="s">
        <v>63</v>
      </c>
      <c r="K42" s="7" t="s">
        <v>234</v>
      </c>
      <c r="L42" s="7" t="s">
        <v>235</v>
      </c>
      <c r="M42" s="6" t="str">
        <f t="shared" si="0"/>
        <v>DEAC T ANCUȚA CLAUDIA</v>
      </c>
      <c r="N42" s="6" t="e">
        <f>VLOOKUP(M42,[2]Foaie2!H:I,2,FALSE)</f>
        <v>#N/A</v>
      </c>
    </row>
    <row r="43" spans="1:14" ht="72">
      <c r="A43" s="7">
        <v>1384</v>
      </c>
      <c r="B43" s="8" t="s">
        <v>232</v>
      </c>
      <c r="C43" s="9" t="s">
        <v>236</v>
      </c>
      <c r="D43" s="9" t="s">
        <v>237</v>
      </c>
      <c r="E43" s="10" t="s">
        <v>13</v>
      </c>
      <c r="F43" s="7" t="s">
        <v>24</v>
      </c>
      <c r="G43" s="12" t="s">
        <v>15</v>
      </c>
      <c r="H43" s="17" t="s">
        <v>238</v>
      </c>
      <c r="I43" s="21" t="s">
        <v>48</v>
      </c>
      <c r="J43" s="7" t="s">
        <v>192</v>
      </c>
      <c r="K43" s="7" t="s">
        <v>239</v>
      </c>
      <c r="L43" s="7" t="s">
        <v>240</v>
      </c>
      <c r="M43" s="6" t="str">
        <f t="shared" si="0"/>
        <v>DEAC O BIANCA</v>
      </c>
      <c r="N43" s="6">
        <f>VLOOKUP(M43,[2]Foaie2!H:I,2,FALSE)</f>
        <v>1384</v>
      </c>
    </row>
    <row r="44" spans="1:14" ht="75">
      <c r="A44" s="7">
        <v>1405</v>
      </c>
      <c r="B44" s="8" t="s">
        <v>241</v>
      </c>
      <c r="C44" s="9" t="s">
        <v>242</v>
      </c>
      <c r="D44" s="9" t="s">
        <v>243</v>
      </c>
      <c r="E44" s="10" t="s">
        <v>13</v>
      </c>
      <c r="F44" s="7" t="s">
        <v>24</v>
      </c>
      <c r="G44" s="12" t="s">
        <v>74</v>
      </c>
      <c r="H44" s="17" t="s">
        <v>26</v>
      </c>
      <c r="I44" s="17" t="s">
        <v>212</v>
      </c>
      <c r="J44" s="7" t="s">
        <v>63</v>
      </c>
      <c r="K44" s="7" t="s">
        <v>244</v>
      </c>
      <c r="L44" s="7" t="s">
        <v>245</v>
      </c>
      <c r="M44" s="6" t="str">
        <f t="shared" si="0"/>
        <v>DRAGALINA GH BIANCA-ANDREEA</v>
      </c>
      <c r="N44" s="6">
        <f>VLOOKUP(M44,[2]Foaie2!H:I,2,FALSE)</f>
        <v>1405</v>
      </c>
    </row>
    <row r="45" spans="1:14" ht="72">
      <c r="A45" s="7">
        <v>1413</v>
      </c>
      <c r="B45" s="8" t="s">
        <v>246</v>
      </c>
      <c r="C45" s="9" t="s">
        <v>205</v>
      </c>
      <c r="D45" s="9" t="s">
        <v>247</v>
      </c>
      <c r="E45" s="10" t="s">
        <v>198</v>
      </c>
      <c r="F45" s="7" t="s">
        <v>199</v>
      </c>
      <c r="G45" s="16" t="s">
        <v>54</v>
      </c>
      <c r="H45" s="17" t="s">
        <v>248</v>
      </c>
      <c r="I45" s="21" t="s">
        <v>103</v>
      </c>
      <c r="J45" s="7" t="s">
        <v>213</v>
      </c>
      <c r="K45" s="7" t="s">
        <v>249</v>
      </c>
      <c r="L45" s="7" t="s">
        <v>250</v>
      </c>
      <c r="M45" s="6" t="str">
        <f t="shared" si="0"/>
        <v>DUDAS S RENATA</v>
      </c>
      <c r="N45" s="6">
        <f>VLOOKUP(M45,[2]Foaie2!H:I,2,FALSE)</f>
        <v>1413</v>
      </c>
    </row>
    <row r="46" spans="1:14" ht="72">
      <c r="A46" s="7">
        <v>1217</v>
      </c>
      <c r="B46" s="19" t="s">
        <v>251</v>
      </c>
      <c r="C46" s="20" t="s">
        <v>185</v>
      </c>
      <c r="D46" s="20" t="s">
        <v>12</v>
      </c>
      <c r="E46" s="10" t="s">
        <v>13</v>
      </c>
      <c r="F46" s="11" t="s">
        <v>14</v>
      </c>
      <c r="G46" s="16" t="s">
        <v>252</v>
      </c>
      <c r="H46" s="13" t="s">
        <v>16</v>
      </c>
      <c r="I46" s="14" t="s">
        <v>139</v>
      </c>
      <c r="J46" s="15" t="s">
        <v>253</v>
      </c>
      <c r="K46" s="11" t="s">
        <v>254</v>
      </c>
      <c r="L46" s="11" t="s">
        <v>255</v>
      </c>
      <c r="M46" s="6" t="str">
        <f t="shared" si="0"/>
        <v>DUȚĂ V IOANA</v>
      </c>
      <c r="N46" s="6">
        <f>VLOOKUP(M46,[2]Foaie2!H:I,2,FALSE)</f>
        <v>1217</v>
      </c>
    </row>
    <row r="47" spans="1:14" ht="72">
      <c r="A47" s="7">
        <v>1739</v>
      </c>
      <c r="B47" s="8" t="s">
        <v>256</v>
      </c>
      <c r="C47" s="9" t="s">
        <v>120</v>
      </c>
      <c r="D47" s="9" t="s">
        <v>257</v>
      </c>
      <c r="E47" s="10" t="s">
        <v>198</v>
      </c>
      <c r="F47" s="7" t="s">
        <v>199</v>
      </c>
      <c r="G47" s="16" t="s">
        <v>116</v>
      </c>
      <c r="H47" s="17" t="s">
        <v>200</v>
      </c>
      <c r="I47" s="7" t="s">
        <v>201</v>
      </c>
      <c r="J47" s="7" t="s">
        <v>160</v>
      </c>
      <c r="K47" s="7" t="s">
        <v>258</v>
      </c>
      <c r="L47" s="7" t="s">
        <v>259</v>
      </c>
      <c r="M47" s="6" t="str">
        <f t="shared" si="0"/>
        <v>FABIAN L DORA</v>
      </c>
      <c r="N47" s="6">
        <f>VLOOKUP(M47,[2]Foaie2!H:I,2,FALSE)</f>
        <v>1739</v>
      </c>
    </row>
    <row r="48" spans="1:14" ht="72">
      <c r="A48" s="7">
        <v>1383</v>
      </c>
      <c r="B48" s="8" t="s">
        <v>260</v>
      </c>
      <c r="C48" s="9" t="s">
        <v>44</v>
      </c>
      <c r="D48" s="9" t="s">
        <v>261</v>
      </c>
      <c r="E48" s="10" t="s">
        <v>198</v>
      </c>
      <c r="F48" s="7" t="s">
        <v>199</v>
      </c>
      <c r="G48" s="16" t="s">
        <v>54</v>
      </c>
      <c r="H48" s="17" t="s">
        <v>227</v>
      </c>
      <c r="I48" s="21" t="s">
        <v>228</v>
      </c>
      <c r="J48" s="7" t="s">
        <v>160</v>
      </c>
      <c r="K48" s="7" t="s">
        <v>262</v>
      </c>
      <c r="L48" s="7" t="s">
        <v>263</v>
      </c>
      <c r="M48" s="6" t="str">
        <f t="shared" si="0"/>
        <v>FALKUS I TUNDE</v>
      </c>
      <c r="N48" s="6">
        <f>VLOOKUP(M48,[2]Foaie2!H:I,2,FALSE)</f>
        <v>1383</v>
      </c>
    </row>
    <row r="49" spans="1:14" ht="72">
      <c r="A49" s="7">
        <v>1402</v>
      </c>
      <c r="B49" s="8" t="s">
        <v>264</v>
      </c>
      <c r="C49" s="9" t="s">
        <v>44</v>
      </c>
      <c r="D49" s="9" t="s">
        <v>265</v>
      </c>
      <c r="E49" s="10" t="s">
        <v>13</v>
      </c>
      <c r="F49" s="7" t="s">
        <v>24</v>
      </c>
      <c r="G49" s="12" t="s">
        <v>266</v>
      </c>
      <c r="H49" s="17" t="s">
        <v>26</v>
      </c>
      <c r="I49" s="17" t="s">
        <v>94</v>
      </c>
      <c r="J49" s="7" t="s">
        <v>111</v>
      </c>
      <c r="K49" s="7" t="s">
        <v>267</v>
      </c>
      <c r="L49" s="7" t="s">
        <v>268</v>
      </c>
      <c r="M49" s="6" t="str">
        <f t="shared" si="0"/>
        <v>FARAGO I MARIA ELISABETA</v>
      </c>
      <c r="N49" s="6">
        <f>VLOOKUP(M49,[2]Foaie2!H:I,2,FALSE)</f>
        <v>1402</v>
      </c>
    </row>
    <row r="50" spans="1:14" ht="90">
      <c r="A50" s="7">
        <v>1244</v>
      </c>
      <c r="B50" s="8" t="s">
        <v>269</v>
      </c>
      <c r="C50" s="9" t="s">
        <v>11</v>
      </c>
      <c r="D50" s="9" t="s">
        <v>270</v>
      </c>
      <c r="E50" s="20" t="s">
        <v>271</v>
      </c>
      <c r="F50" s="20" t="s">
        <v>272</v>
      </c>
      <c r="G50" s="16" t="s">
        <v>273</v>
      </c>
      <c r="H50" s="25" t="s">
        <v>102</v>
      </c>
      <c r="I50" s="21" t="s">
        <v>103</v>
      </c>
      <c r="J50" s="7" t="s">
        <v>77</v>
      </c>
      <c r="K50" s="7" t="s">
        <v>274</v>
      </c>
      <c r="L50" s="7" t="s">
        <v>275</v>
      </c>
      <c r="M50" s="6" t="str">
        <f t="shared" si="0"/>
        <v>FERENCIC F ANDELINA MARTINA</v>
      </c>
      <c r="N50" s="6">
        <f>VLOOKUP(M50,[2]Foaie2!H:I,2,FALSE)</f>
        <v>1244</v>
      </c>
    </row>
    <row r="51" spans="1:14" ht="72">
      <c r="A51" s="7">
        <v>1406</v>
      </c>
      <c r="B51" s="8" t="s">
        <v>276</v>
      </c>
      <c r="C51" s="9" t="s">
        <v>108</v>
      </c>
      <c r="D51" s="9" t="s">
        <v>277</v>
      </c>
      <c r="E51" s="10" t="s">
        <v>13</v>
      </c>
      <c r="F51" s="7" t="s">
        <v>61</v>
      </c>
      <c r="G51" s="12" t="s">
        <v>273</v>
      </c>
      <c r="H51" s="24" t="s">
        <v>144</v>
      </c>
      <c r="I51" s="17" t="s">
        <v>139</v>
      </c>
      <c r="J51" s="7" t="s">
        <v>77</v>
      </c>
      <c r="K51" s="7" t="s">
        <v>278</v>
      </c>
      <c r="L51" s="7" t="s">
        <v>279</v>
      </c>
      <c r="M51" s="6" t="str">
        <f t="shared" si="0"/>
        <v>FIGEL T RUXANDRA DAIANA</v>
      </c>
      <c r="N51" s="6">
        <f>VLOOKUP(M51,[2]Foaie2!H:I,2,FALSE)</f>
        <v>1406</v>
      </c>
    </row>
    <row r="52" spans="1:14" ht="72">
      <c r="A52" s="7">
        <v>1236</v>
      </c>
      <c r="B52" s="19" t="s">
        <v>280</v>
      </c>
      <c r="C52" s="20" t="s">
        <v>32</v>
      </c>
      <c r="D52" s="20" t="s">
        <v>197</v>
      </c>
      <c r="E52" s="10" t="s">
        <v>13</v>
      </c>
      <c r="F52" s="11" t="s">
        <v>14</v>
      </c>
      <c r="G52" s="12" t="s">
        <v>137</v>
      </c>
      <c r="H52" s="13" t="s">
        <v>93</v>
      </c>
      <c r="I52" s="14" t="s">
        <v>281</v>
      </c>
      <c r="J52" s="15" t="s">
        <v>36</v>
      </c>
      <c r="K52" s="11" t="s">
        <v>254</v>
      </c>
      <c r="L52" s="11" t="s">
        <v>282</v>
      </c>
      <c r="M52" s="6" t="str">
        <f t="shared" si="0"/>
        <v>FLOROIU P. DIANA</v>
      </c>
      <c r="N52" s="6">
        <f>VLOOKUP(M52,[2]Foaie2!H:I,2,FALSE)</f>
        <v>1236</v>
      </c>
    </row>
    <row r="53" spans="1:14" ht="72">
      <c r="A53" s="7">
        <v>1221</v>
      </c>
      <c r="B53" s="8" t="s">
        <v>283</v>
      </c>
      <c r="C53" s="9" t="s">
        <v>185</v>
      </c>
      <c r="D53" s="9" t="s">
        <v>284</v>
      </c>
      <c r="E53" s="10" t="s">
        <v>13</v>
      </c>
      <c r="F53" s="11" t="s">
        <v>14</v>
      </c>
      <c r="G53" s="16" t="s">
        <v>252</v>
      </c>
      <c r="H53" s="13" t="s">
        <v>122</v>
      </c>
      <c r="I53" s="18" t="s">
        <v>212</v>
      </c>
      <c r="J53" s="15" t="s">
        <v>253</v>
      </c>
      <c r="K53" s="11" t="s">
        <v>285</v>
      </c>
      <c r="L53" s="11" t="s">
        <v>286</v>
      </c>
      <c r="M53" s="6" t="str">
        <f t="shared" si="0"/>
        <v>FLUERAȘ V OANA ANCA</v>
      </c>
      <c r="N53" s="6">
        <f>VLOOKUP(M53,[2]Foaie2!H:I,2,FALSE)</f>
        <v>1221</v>
      </c>
    </row>
    <row r="54" spans="1:14" ht="72">
      <c r="A54" s="7">
        <v>1385</v>
      </c>
      <c r="B54" s="8" t="s">
        <v>287</v>
      </c>
      <c r="C54" s="9" t="s">
        <v>44</v>
      </c>
      <c r="D54" s="9" t="s">
        <v>288</v>
      </c>
      <c r="E54" s="10" t="s">
        <v>13</v>
      </c>
      <c r="F54" s="7" t="s">
        <v>61</v>
      </c>
      <c r="G54" s="12" t="s">
        <v>172</v>
      </c>
      <c r="H54" s="24" t="s">
        <v>144</v>
      </c>
      <c r="I54" s="17" t="s">
        <v>82</v>
      </c>
      <c r="J54" s="7" t="s">
        <v>63</v>
      </c>
      <c r="K54" s="7" t="s">
        <v>289</v>
      </c>
      <c r="L54" s="7" t="s">
        <v>290</v>
      </c>
      <c r="M54" s="6" t="str">
        <f t="shared" si="0"/>
        <v>GAVRA I CORNELIA</v>
      </c>
      <c r="N54" s="6" t="e">
        <f>VLOOKUP(M54,[2]Foaie2!H:I,2,FALSE)</f>
        <v>#N/A</v>
      </c>
    </row>
    <row r="55" spans="1:14" ht="72">
      <c r="A55" s="7">
        <v>1389</v>
      </c>
      <c r="B55" s="8" t="s">
        <v>291</v>
      </c>
      <c r="C55" s="9" t="s">
        <v>205</v>
      </c>
      <c r="D55" s="9" t="s">
        <v>292</v>
      </c>
      <c r="E55" s="30" t="s">
        <v>13</v>
      </c>
      <c r="F55" s="7" t="s">
        <v>24</v>
      </c>
      <c r="G55" s="12" t="s">
        <v>15</v>
      </c>
      <c r="H55" s="17" t="s">
        <v>55</v>
      </c>
      <c r="I55" s="17" t="s">
        <v>27</v>
      </c>
      <c r="J55" s="7" t="s">
        <v>77</v>
      </c>
      <c r="K55" s="7" t="s">
        <v>293</v>
      </c>
      <c r="L55" s="7" t="s">
        <v>294</v>
      </c>
      <c r="M55" s="6" t="str">
        <f t="shared" si="0"/>
        <v>GĂDĂRICI S PATRICIA-OANA</v>
      </c>
      <c r="N55" s="6">
        <f>VLOOKUP(M55,[2]Foaie2!H:I,2,FALSE)</f>
        <v>1389</v>
      </c>
    </row>
    <row r="56" spans="1:14" ht="72">
      <c r="A56" s="7">
        <v>1535</v>
      </c>
      <c r="B56" s="8" t="s">
        <v>295</v>
      </c>
      <c r="C56" s="9" t="s">
        <v>98</v>
      </c>
      <c r="D56" s="9" t="s">
        <v>296</v>
      </c>
      <c r="E56" s="30" t="s">
        <v>13</v>
      </c>
      <c r="F56" s="7" t="s">
        <v>61</v>
      </c>
      <c r="G56" s="12" t="s">
        <v>40</v>
      </c>
      <c r="H56" s="17" t="s">
        <v>75</v>
      </c>
      <c r="I56" s="21" t="s">
        <v>281</v>
      </c>
      <c r="J56" s="7" t="s">
        <v>77</v>
      </c>
      <c r="K56" s="7" t="s">
        <v>297</v>
      </c>
      <c r="L56" s="7" t="s">
        <v>298</v>
      </c>
      <c r="M56" s="6" t="str">
        <f t="shared" si="0"/>
        <v>GHEORGHEOSU P ROXANA-CRINA</v>
      </c>
      <c r="N56" s="6">
        <f>VLOOKUP(M56,[2]Foaie2!H:I,2,FALSE)</f>
        <v>1535</v>
      </c>
    </row>
    <row r="57" spans="1:14" ht="72">
      <c r="A57" s="7">
        <v>1297</v>
      </c>
      <c r="B57" s="8" t="s">
        <v>299</v>
      </c>
      <c r="C57" s="9" t="s">
        <v>98</v>
      </c>
      <c r="D57" s="9" t="s">
        <v>300</v>
      </c>
      <c r="E57" s="30" t="s">
        <v>13</v>
      </c>
      <c r="F57" s="7" t="s">
        <v>61</v>
      </c>
      <c r="G57" s="12" t="s">
        <v>116</v>
      </c>
      <c r="H57" s="17" t="s">
        <v>75</v>
      </c>
      <c r="I57" s="17" t="s">
        <v>94</v>
      </c>
      <c r="J57" s="7" t="s">
        <v>77</v>
      </c>
      <c r="K57" s="7" t="s">
        <v>301</v>
      </c>
      <c r="L57" s="7" t="s">
        <v>302</v>
      </c>
      <c r="M57" s="6" t="str">
        <f t="shared" si="0"/>
        <v>GLIGOR P LIGIA</v>
      </c>
      <c r="N57" s="6">
        <f>VLOOKUP(M57,[2]Foaie2!H:I,2,FALSE)</f>
        <v>1297</v>
      </c>
    </row>
    <row r="58" spans="1:14" ht="75">
      <c r="A58" s="7">
        <v>1362</v>
      </c>
      <c r="B58" s="8" t="s">
        <v>303</v>
      </c>
      <c r="C58" s="9" t="s">
        <v>11</v>
      </c>
      <c r="D58" s="9" t="s">
        <v>304</v>
      </c>
      <c r="E58" s="10" t="s">
        <v>13</v>
      </c>
      <c r="F58" s="7" t="s">
        <v>24</v>
      </c>
      <c r="G58" s="12" t="s">
        <v>116</v>
      </c>
      <c r="H58" s="17" t="s">
        <v>26</v>
      </c>
      <c r="I58" s="17" t="s">
        <v>94</v>
      </c>
      <c r="J58" s="7" t="s">
        <v>111</v>
      </c>
      <c r="K58" s="7" t="s">
        <v>305</v>
      </c>
      <c r="L58" s="7" t="s">
        <v>306</v>
      </c>
      <c r="M58" s="6" t="str">
        <f t="shared" si="0"/>
        <v>GURBAN F ADRIANA FLORINA</v>
      </c>
      <c r="N58" s="6">
        <f>VLOOKUP(M58,[2]Foaie2!H:I,2,FALSE)</f>
        <v>1362</v>
      </c>
    </row>
    <row r="59" spans="1:14" ht="72">
      <c r="A59" s="7">
        <v>1280</v>
      </c>
      <c r="B59" s="8" t="s">
        <v>307</v>
      </c>
      <c r="C59" s="9" t="s">
        <v>132</v>
      </c>
      <c r="D59" s="9" t="s">
        <v>308</v>
      </c>
      <c r="E59" s="10" t="s">
        <v>13</v>
      </c>
      <c r="F59" s="11" t="s">
        <v>14</v>
      </c>
      <c r="G59" s="12" t="s">
        <v>127</v>
      </c>
      <c r="H59" s="13" t="s">
        <v>16</v>
      </c>
      <c r="I59" s="14" t="s">
        <v>35</v>
      </c>
      <c r="J59" s="15" t="s">
        <v>128</v>
      </c>
      <c r="K59" s="11" t="s">
        <v>309</v>
      </c>
      <c r="L59" s="11" t="s">
        <v>310</v>
      </c>
      <c r="M59" s="6" t="str">
        <f t="shared" si="0"/>
        <v>HAN N LAVINIA-CRISTINA</v>
      </c>
      <c r="N59" s="6">
        <f>VLOOKUP(M59,[2]Foaie2!H:I,2,FALSE)</f>
        <v>1280</v>
      </c>
    </row>
    <row r="60" spans="1:14" ht="72">
      <c r="A60" s="7">
        <v>1258</v>
      </c>
      <c r="B60" s="8" t="s">
        <v>311</v>
      </c>
      <c r="C60" s="9" t="s">
        <v>44</v>
      </c>
      <c r="D60" s="9" t="s">
        <v>312</v>
      </c>
      <c r="E60" s="10" t="s">
        <v>13</v>
      </c>
      <c r="F60" s="11" t="s">
        <v>14</v>
      </c>
      <c r="G60" s="12" t="s">
        <v>74</v>
      </c>
      <c r="H60" s="13" t="s">
        <v>122</v>
      </c>
      <c r="I60" s="18" t="s">
        <v>212</v>
      </c>
      <c r="J60" s="15" t="s">
        <v>155</v>
      </c>
      <c r="K60" s="11" t="s">
        <v>313</v>
      </c>
      <c r="L60" s="11" t="s">
        <v>314</v>
      </c>
      <c r="M60" s="6" t="str">
        <f t="shared" si="0"/>
        <v>HANȚIG I ANDRADA-ALINA</v>
      </c>
      <c r="N60" s="6">
        <f>VLOOKUP(M60,[2]Foaie2!H:I,2,FALSE)</f>
        <v>1258</v>
      </c>
    </row>
    <row r="61" spans="1:14" s="34" customFormat="1" ht="72">
      <c r="A61" s="7">
        <v>1375</v>
      </c>
      <c r="B61" s="8" t="s">
        <v>315</v>
      </c>
      <c r="C61" s="9" t="s">
        <v>316</v>
      </c>
      <c r="D61" s="9" t="s">
        <v>317</v>
      </c>
      <c r="E61" s="10" t="s">
        <v>13</v>
      </c>
      <c r="F61" s="7" t="s">
        <v>61</v>
      </c>
      <c r="G61" s="12" t="s">
        <v>564</v>
      </c>
      <c r="H61" s="13" t="s">
        <v>16</v>
      </c>
      <c r="I61" s="14" t="s">
        <v>150</v>
      </c>
      <c r="J61" s="7" t="s">
        <v>63</v>
      </c>
      <c r="K61" s="7" t="s">
        <v>562</v>
      </c>
      <c r="L61" s="7" t="s">
        <v>563</v>
      </c>
      <c r="M61" s="34" t="str">
        <f t="shared" si="0"/>
        <v>HATCU E MARIANA FILUȚA</v>
      </c>
      <c r="N61" s="34">
        <f>VLOOKUP(M61,[2]Foaie2!H:I,2,FALSE)</f>
        <v>1375</v>
      </c>
    </row>
    <row r="62" spans="1:14" ht="72">
      <c r="A62" s="7">
        <v>1257</v>
      </c>
      <c r="B62" s="8" t="s">
        <v>318</v>
      </c>
      <c r="C62" s="9" t="s">
        <v>98</v>
      </c>
      <c r="D62" s="9" t="s">
        <v>319</v>
      </c>
      <c r="E62" s="10" t="s">
        <v>13</v>
      </c>
      <c r="F62" s="7" t="s">
        <v>24</v>
      </c>
      <c r="G62" s="12" t="s">
        <v>74</v>
      </c>
      <c r="H62" s="17" t="s">
        <v>320</v>
      </c>
      <c r="I62" s="17" t="s">
        <v>27</v>
      </c>
      <c r="J62" s="7" t="s">
        <v>321</v>
      </c>
      <c r="K62" s="7" t="s">
        <v>322</v>
      </c>
      <c r="L62" s="7" t="s">
        <v>323</v>
      </c>
      <c r="M62" s="6" t="str">
        <f t="shared" si="0"/>
        <v>HEXAN P ANCA IOANA</v>
      </c>
      <c r="N62" s="6">
        <f>VLOOKUP(M62,[2]Foaie2!H:I,2,FALSE)</f>
        <v>1257</v>
      </c>
    </row>
    <row r="63" spans="1:14" ht="72">
      <c r="A63" s="7">
        <v>1445</v>
      </c>
      <c r="B63" s="8" t="s">
        <v>324</v>
      </c>
      <c r="C63" s="9" t="s">
        <v>325</v>
      </c>
      <c r="D63" s="9" t="s">
        <v>326</v>
      </c>
      <c r="E63" s="10" t="s">
        <v>13</v>
      </c>
      <c r="F63" s="11" t="s">
        <v>14</v>
      </c>
      <c r="G63" s="16" t="s">
        <v>252</v>
      </c>
      <c r="H63" s="13" t="s">
        <v>138</v>
      </c>
      <c r="I63" s="14" t="s">
        <v>48</v>
      </c>
      <c r="J63" s="15" t="s">
        <v>253</v>
      </c>
      <c r="K63" s="11" t="s">
        <v>254</v>
      </c>
      <c r="L63" s="11" t="s">
        <v>327</v>
      </c>
      <c r="M63" s="6" t="str">
        <f t="shared" si="0"/>
        <v>HORD S.M ARIELA-IASMINA</v>
      </c>
      <c r="N63" s="6">
        <f>VLOOKUP(M63,[2]Foaie2!H:I,2,FALSE)</f>
        <v>1445</v>
      </c>
    </row>
    <row r="64" spans="1:14" ht="90">
      <c r="A64" s="7">
        <v>1407</v>
      </c>
      <c r="B64" s="8" t="s">
        <v>328</v>
      </c>
      <c r="C64" s="9" t="s">
        <v>329</v>
      </c>
      <c r="D64" s="9" t="s">
        <v>330</v>
      </c>
      <c r="E64" s="10" t="s">
        <v>13</v>
      </c>
      <c r="F64" s="7" t="s">
        <v>24</v>
      </c>
      <c r="G64" s="12" t="s">
        <v>74</v>
      </c>
      <c r="H64" s="24" t="s">
        <v>68</v>
      </c>
      <c r="I64" s="24" t="s">
        <v>69</v>
      </c>
      <c r="J64" s="7" t="s">
        <v>321</v>
      </c>
      <c r="K64" s="6" t="s">
        <v>331</v>
      </c>
      <c r="L64" s="6" t="s">
        <v>332</v>
      </c>
      <c r="M64" s="6" t="str">
        <f t="shared" si="0"/>
        <v>HOROBA D V ALEXANDRA-GEORGIANA</v>
      </c>
      <c r="N64" s="6">
        <f>VLOOKUP(M64,[2]Foaie2!H:I,2,FALSE)</f>
        <v>1407</v>
      </c>
    </row>
    <row r="65" spans="1:14" ht="72">
      <c r="A65" s="7">
        <v>1284</v>
      </c>
      <c r="B65" s="8" t="s">
        <v>334</v>
      </c>
      <c r="C65" s="9" t="s">
        <v>335</v>
      </c>
      <c r="D65" s="9" t="s">
        <v>336</v>
      </c>
      <c r="E65" s="10" t="s">
        <v>13</v>
      </c>
      <c r="F65" s="7" t="s">
        <v>61</v>
      </c>
      <c r="G65" s="12" t="s">
        <v>172</v>
      </c>
      <c r="H65" s="17" t="s">
        <v>191</v>
      </c>
      <c r="I65" s="17" t="s">
        <v>139</v>
      </c>
      <c r="J65" s="7" t="s">
        <v>145</v>
      </c>
      <c r="K65" s="7" t="s">
        <v>337</v>
      </c>
      <c r="L65" s="7" t="s">
        <v>338</v>
      </c>
      <c r="M65" s="6" t="str">
        <f t="shared" si="0"/>
        <v>ILE I.A LOREDANA MIHAELA</v>
      </c>
      <c r="N65" s="6">
        <f>VLOOKUP(M65,[2]Foaie2!H:I,2,FALSE)</f>
        <v>1284</v>
      </c>
    </row>
    <row r="66" spans="1:14" ht="72">
      <c r="A66" s="7">
        <v>1254</v>
      </c>
      <c r="B66" s="8" t="s">
        <v>339</v>
      </c>
      <c r="C66" s="9" t="s">
        <v>44</v>
      </c>
      <c r="D66" s="9" t="s">
        <v>340</v>
      </c>
      <c r="E66" s="10" t="s">
        <v>13</v>
      </c>
      <c r="F66" s="11" t="s">
        <v>14</v>
      </c>
      <c r="G66" s="12" t="s">
        <v>25</v>
      </c>
      <c r="H66" s="13" t="s">
        <v>93</v>
      </c>
      <c r="I66" s="14" t="s">
        <v>212</v>
      </c>
      <c r="J66" s="15" t="s">
        <v>36</v>
      </c>
      <c r="K66" s="11" t="s">
        <v>341</v>
      </c>
      <c r="L66" s="11" t="s">
        <v>342</v>
      </c>
      <c r="M66" s="6" t="str">
        <f t="shared" si="0"/>
        <v>JIDOVU I RAHELA LILIANA</v>
      </c>
      <c r="N66" s="6" t="e">
        <f>VLOOKUP(M66,[2]Foaie2!H:I,2,FALSE)</f>
        <v>#N/A</v>
      </c>
    </row>
    <row r="67" spans="1:14" ht="72">
      <c r="A67" s="7">
        <v>1213</v>
      </c>
      <c r="B67" s="19" t="s">
        <v>343</v>
      </c>
      <c r="C67" s="20" t="s">
        <v>44</v>
      </c>
      <c r="D67" s="20" t="s">
        <v>344</v>
      </c>
      <c r="E67" s="10" t="s">
        <v>13</v>
      </c>
      <c r="F67" s="7" t="s">
        <v>24</v>
      </c>
      <c r="G67" s="12" t="s">
        <v>116</v>
      </c>
      <c r="H67" s="17" t="s">
        <v>55</v>
      </c>
      <c r="I67" s="17" t="s">
        <v>76</v>
      </c>
      <c r="J67" s="7" t="s">
        <v>111</v>
      </c>
      <c r="K67" s="7" t="s">
        <v>345</v>
      </c>
      <c r="L67" s="7" t="s">
        <v>346</v>
      </c>
      <c r="M67" s="6" t="str">
        <f t="shared" si="0"/>
        <v>JITARI I OANA-LORENA</v>
      </c>
      <c r="N67" s="6">
        <f>VLOOKUP(M67,[2]Foaie2!H:I,2,FALSE)</f>
        <v>1213</v>
      </c>
    </row>
    <row r="68" spans="1:14" ht="72">
      <c r="A68" s="7">
        <v>1281</v>
      </c>
      <c r="B68" s="8" t="s">
        <v>347</v>
      </c>
      <c r="C68" s="9" t="s">
        <v>120</v>
      </c>
      <c r="D68" s="9" t="s">
        <v>348</v>
      </c>
      <c r="E68" s="10" t="s">
        <v>13</v>
      </c>
      <c r="F68" s="7" t="s">
        <v>61</v>
      </c>
      <c r="G68" s="12" t="s">
        <v>273</v>
      </c>
      <c r="H68" s="17" t="s">
        <v>191</v>
      </c>
      <c r="I68" s="17" t="s">
        <v>48</v>
      </c>
      <c r="J68" s="7" t="s">
        <v>160</v>
      </c>
      <c r="K68" s="7" t="s">
        <v>349</v>
      </c>
      <c r="L68" s="7" t="s">
        <v>350</v>
      </c>
      <c r="M68" s="6" t="str">
        <f t="shared" ref="M68:M116" si="1">B68&amp;" "&amp;C68&amp;" "&amp;D68</f>
        <v>KEREJI L AURA DENISA</v>
      </c>
      <c r="N68" s="6">
        <f>VLOOKUP(M68,[2]Foaie2!H:I,2,FALSE)</f>
        <v>1281</v>
      </c>
    </row>
    <row r="69" spans="1:14" ht="72">
      <c r="A69" s="7">
        <v>1399</v>
      </c>
      <c r="B69" s="8" t="s">
        <v>351</v>
      </c>
      <c r="C69" s="9" t="s">
        <v>205</v>
      </c>
      <c r="D69" s="9" t="s">
        <v>352</v>
      </c>
      <c r="E69" s="10" t="s">
        <v>13</v>
      </c>
      <c r="F69" s="11" t="s">
        <v>14</v>
      </c>
      <c r="G69" s="16" t="s">
        <v>252</v>
      </c>
      <c r="H69" s="13" t="s">
        <v>93</v>
      </c>
      <c r="I69" s="14" t="s">
        <v>94</v>
      </c>
      <c r="J69" s="15" t="s">
        <v>253</v>
      </c>
      <c r="K69" s="31" t="s">
        <v>353</v>
      </c>
      <c r="L69" s="11" t="s">
        <v>354</v>
      </c>
      <c r="M69" s="6" t="str">
        <f t="shared" si="1"/>
        <v>LAZĂR S MARIA MAGDALENA</v>
      </c>
      <c r="N69" s="6">
        <f>VLOOKUP(M69,[2]Foaie2!H:I,2,FALSE)</f>
        <v>1399</v>
      </c>
    </row>
    <row r="70" spans="1:14" ht="72">
      <c r="A70" s="7">
        <v>1245</v>
      </c>
      <c r="B70" s="8" t="s">
        <v>355</v>
      </c>
      <c r="C70" s="9" t="s">
        <v>44</v>
      </c>
      <c r="D70" s="9" t="s">
        <v>356</v>
      </c>
      <c r="E70" s="10" t="s">
        <v>13</v>
      </c>
      <c r="F70" s="11" t="s">
        <v>14</v>
      </c>
      <c r="G70" s="12" t="s">
        <v>25</v>
      </c>
      <c r="H70" s="13" t="s">
        <v>122</v>
      </c>
      <c r="I70" s="18" t="s">
        <v>94</v>
      </c>
      <c r="J70" s="15" t="s">
        <v>36</v>
      </c>
      <c r="K70" s="11" t="s">
        <v>357</v>
      </c>
      <c r="L70" s="11" t="s">
        <v>358</v>
      </c>
      <c r="M70" s="6" t="str">
        <f t="shared" si="1"/>
        <v>MARCO I RALUCA</v>
      </c>
      <c r="N70" s="6">
        <f>VLOOKUP(M70,[2]Foaie2!H:I,2,FALSE)</f>
        <v>1245</v>
      </c>
    </row>
    <row r="71" spans="1:14" ht="72">
      <c r="A71" s="7">
        <v>1409</v>
      </c>
      <c r="B71" s="22" t="s">
        <v>359</v>
      </c>
      <c r="C71" s="23" t="s">
        <v>59</v>
      </c>
      <c r="D71" s="23" t="s">
        <v>360</v>
      </c>
      <c r="E71" s="10" t="s">
        <v>13</v>
      </c>
      <c r="F71" s="7" t="s">
        <v>24</v>
      </c>
      <c r="G71" s="12" t="s">
        <v>15</v>
      </c>
      <c r="H71" s="17" t="s">
        <v>361</v>
      </c>
      <c r="I71" s="21" t="s">
        <v>94</v>
      </c>
      <c r="J71" s="7" t="s">
        <v>63</v>
      </c>
      <c r="K71" s="7" t="s">
        <v>362</v>
      </c>
      <c r="L71" s="7" t="s">
        <v>363</v>
      </c>
      <c r="M71" s="6" t="str">
        <f t="shared" si="1"/>
        <v>MARIȘ M CLAUDIA</v>
      </c>
      <c r="N71" s="6">
        <f>VLOOKUP(M71,[2]Foaie2!H:I,2,FALSE)</f>
        <v>1409</v>
      </c>
    </row>
    <row r="72" spans="1:14" ht="72">
      <c r="A72" s="7">
        <v>1430</v>
      </c>
      <c r="B72" s="8" t="s">
        <v>364</v>
      </c>
      <c r="C72" s="9" t="s">
        <v>22</v>
      </c>
      <c r="D72" s="9" t="s">
        <v>365</v>
      </c>
      <c r="E72" s="10" t="s">
        <v>13</v>
      </c>
      <c r="F72" s="7" t="s">
        <v>24</v>
      </c>
      <c r="G72" s="12" t="s">
        <v>46</v>
      </c>
      <c r="H72" s="17" t="s">
        <v>26</v>
      </c>
      <c r="I72" s="17" t="s">
        <v>212</v>
      </c>
      <c r="J72" s="7" t="s">
        <v>63</v>
      </c>
      <c r="K72" s="7" t="s">
        <v>366</v>
      </c>
      <c r="L72" s="7" t="s">
        <v>367</v>
      </c>
      <c r="M72" s="6" t="str">
        <f t="shared" si="1"/>
        <v>MATANIE G REBECA-CRISTINA</v>
      </c>
      <c r="N72" s="6">
        <f>VLOOKUP(M72,[2]Foaie2!H:I,2,FALSE)</f>
        <v>1430</v>
      </c>
    </row>
    <row r="73" spans="1:14" ht="72">
      <c r="A73" s="40">
        <v>1846</v>
      </c>
      <c r="B73" s="43" t="s">
        <v>576</v>
      </c>
      <c r="C73" s="40" t="s">
        <v>164</v>
      </c>
      <c r="D73" s="40" t="s">
        <v>577</v>
      </c>
      <c r="E73" s="10" t="s">
        <v>13</v>
      </c>
      <c r="F73" s="11" t="s">
        <v>14</v>
      </c>
      <c r="G73" s="12" t="s">
        <v>116</v>
      </c>
      <c r="H73" s="13" t="s">
        <v>138</v>
      </c>
      <c r="I73" s="14" t="s">
        <v>82</v>
      </c>
      <c r="J73" s="15" t="s">
        <v>128</v>
      </c>
      <c r="K73" s="11" t="s">
        <v>578</v>
      </c>
      <c r="L73" s="11" t="s">
        <v>579</v>
      </c>
      <c r="M73" s="6" t="str">
        <f t="shared" si="1"/>
        <v>MATEI A ALINA GIORGIANA</v>
      </c>
      <c r="N73" s="6">
        <f>VLOOKUP(M73,[2]Foaie2!H:I,2,FALSE)</f>
        <v>1846</v>
      </c>
    </row>
    <row r="74" spans="1:14" ht="72">
      <c r="A74" s="7">
        <v>1397</v>
      </c>
      <c r="B74" s="8" t="s">
        <v>368</v>
      </c>
      <c r="C74" s="9" t="s">
        <v>369</v>
      </c>
      <c r="D74" s="9" t="s">
        <v>370</v>
      </c>
      <c r="E74" s="10" t="s">
        <v>13</v>
      </c>
      <c r="F74" s="7" t="s">
        <v>24</v>
      </c>
      <c r="G74" s="12" t="s">
        <v>54</v>
      </c>
      <c r="H74" s="17" t="s">
        <v>26</v>
      </c>
      <c r="I74" s="17" t="s">
        <v>212</v>
      </c>
      <c r="J74" s="7" t="s">
        <v>63</v>
      </c>
      <c r="K74" s="7" t="s">
        <v>371</v>
      </c>
      <c r="L74" s="7" t="s">
        <v>372</v>
      </c>
      <c r="M74" s="6" t="str">
        <f t="shared" si="1"/>
        <v>MIC IP ANDREA-MARIA</v>
      </c>
      <c r="N74" s="6">
        <f>VLOOKUP(M74,[2]Foaie2!H:I,2,FALSE)</f>
        <v>1397</v>
      </c>
    </row>
    <row r="75" spans="1:14" ht="72">
      <c r="A75" s="7">
        <v>1232</v>
      </c>
      <c r="B75" s="8" t="s">
        <v>373</v>
      </c>
      <c r="C75" s="9" t="s">
        <v>374</v>
      </c>
      <c r="D75" s="9" t="s">
        <v>375</v>
      </c>
      <c r="E75" s="10" t="s">
        <v>13</v>
      </c>
      <c r="F75" s="11" t="s">
        <v>14</v>
      </c>
      <c r="G75" s="12" t="s">
        <v>25</v>
      </c>
      <c r="H75" s="13" t="s">
        <v>138</v>
      </c>
      <c r="I75" s="14" t="s">
        <v>82</v>
      </c>
      <c r="J75" s="15" t="s">
        <v>36</v>
      </c>
      <c r="K75" s="11" t="s">
        <v>357</v>
      </c>
      <c r="L75" s="11" t="s">
        <v>376</v>
      </c>
      <c r="M75" s="6" t="str">
        <f t="shared" si="1"/>
        <v>MIHUȚA G. DIANA IULIANA</v>
      </c>
      <c r="N75" s="6" t="e">
        <f>VLOOKUP(M75,[2]Foaie2!H:I,2,FALSE)</f>
        <v>#N/A</v>
      </c>
    </row>
    <row r="76" spans="1:14" ht="75">
      <c r="A76" s="7">
        <v>1459</v>
      </c>
      <c r="B76" s="8" t="s">
        <v>377</v>
      </c>
      <c r="C76" s="9" t="s">
        <v>164</v>
      </c>
      <c r="D76" s="9" t="s">
        <v>378</v>
      </c>
      <c r="E76" s="10" t="s">
        <v>13</v>
      </c>
      <c r="F76" s="7" t="s">
        <v>24</v>
      </c>
      <c r="G76" s="16" t="s">
        <v>25</v>
      </c>
      <c r="H76" s="17" t="s">
        <v>47</v>
      </c>
      <c r="I76" s="21" t="s">
        <v>82</v>
      </c>
      <c r="J76" s="7" t="s">
        <v>379</v>
      </c>
      <c r="K76" s="7" t="s">
        <v>380</v>
      </c>
      <c r="L76" s="7" t="s">
        <v>381</v>
      </c>
      <c r="M76" s="6" t="str">
        <f t="shared" si="1"/>
        <v>MIRAUȚE A ANDREEA-SIMONA</v>
      </c>
      <c r="N76" s="6">
        <f>VLOOKUP(M76,[2]Foaie2!H:I,2,FALSE)</f>
        <v>1459</v>
      </c>
    </row>
    <row r="77" spans="1:14" ht="72">
      <c r="A77" s="7">
        <v>1211</v>
      </c>
      <c r="B77" s="8" t="s">
        <v>382</v>
      </c>
      <c r="C77" s="9" t="s">
        <v>22</v>
      </c>
      <c r="D77" s="9" t="s">
        <v>383</v>
      </c>
      <c r="E77" s="10" t="s">
        <v>13</v>
      </c>
      <c r="F77" s="7" t="s">
        <v>61</v>
      </c>
      <c r="G77" s="12" t="s">
        <v>273</v>
      </c>
      <c r="H77" s="17" t="s">
        <v>75</v>
      </c>
      <c r="I77" s="17" t="s">
        <v>94</v>
      </c>
      <c r="J77" s="7" t="s">
        <v>77</v>
      </c>
      <c r="K77" s="7" t="s">
        <v>384</v>
      </c>
      <c r="L77" s="7" t="s">
        <v>193</v>
      </c>
      <c r="M77" s="6" t="str">
        <f t="shared" si="1"/>
        <v>MOCAN G PAULA CLAUDIA</v>
      </c>
      <c r="N77" s="6">
        <f>VLOOKUP(M77,[2]Foaie2!H:I,2,FALSE)</f>
        <v>1211</v>
      </c>
    </row>
    <row r="78" spans="1:14" ht="72">
      <c r="A78" s="40">
        <v>1849</v>
      </c>
      <c r="B78" s="43" t="s">
        <v>580</v>
      </c>
      <c r="C78" s="40" t="s">
        <v>44</v>
      </c>
      <c r="D78" s="40" t="s">
        <v>581</v>
      </c>
      <c r="E78" s="10" t="s">
        <v>13</v>
      </c>
      <c r="F78" s="11" t="s">
        <v>14</v>
      </c>
      <c r="G78" s="12" t="s">
        <v>116</v>
      </c>
      <c r="H78" s="13" t="s">
        <v>16</v>
      </c>
      <c r="I78" s="14" t="s">
        <v>17</v>
      </c>
      <c r="J78" s="15" t="s">
        <v>128</v>
      </c>
      <c r="K78" s="11" t="s">
        <v>582</v>
      </c>
      <c r="L78" s="11" t="s">
        <v>583</v>
      </c>
      <c r="M78" s="6" t="str">
        <f t="shared" si="1"/>
        <v>MOLDOVAN I ANA REBECA</v>
      </c>
      <c r="N78" s="6">
        <f>VLOOKUP(M78,[2]Foaie2!H:I,2,FALSE)</f>
        <v>1849</v>
      </c>
    </row>
    <row r="79" spans="1:14" ht="72">
      <c r="A79" s="7">
        <v>1776</v>
      </c>
      <c r="B79" s="8" t="s">
        <v>385</v>
      </c>
      <c r="C79" s="9" t="s">
        <v>164</v>
      </c>
      <c r="D79" s="9" t="s">
        <v>386</v>
      </c>
      <c r="E79" s="10" t="s">
        <v>13</v>
      </c>
      <c r="F79" s="7" t="s">
        <v>24</v>
      </c>
      <c r="G79" s="12" t="s">
        <v>88</v>
      </c>
      <c r="H79" s="17" t="s">
        <v>26</v>
      </c>
      <c r="I79" s="21" t="s">
        <v>94</v>
      </c>
      <c r="J79" s="7" t="s">
        <v>213</v>
      </c>
      <c r="K79" s="7" t="s">
        <v>387</v>
      </c>
      <c r="L79" s="7" t="s">
        <v>388</v>
      </c>
      <c r="M79" s="6" t="str">
        <f t="shared" si="1"/>
        <v>MOȚ A TEODOSIA-IULIA</v>
      </c>
      <c r="N79" s="6">
        <f>VLOOKUP(M79,[2]Foaie2!H:I,2,FALSE)</f>
        <v>1776</v>
      </c>
    </row>
    <row r="80" spans="1:14" ht="75">
      <c r="A80" s="7">
        <v>1433</v>
      </c>
      <c r="B80" s="8" t="s">
        <v>389</v>
      </c>
      <c r="C80" s="9" t="s">
        <v>205</v>
      </c>
      <c r="D80" s="9" t="s">
        <v>390</v>
      </c>
      <c r="E80" s="10" t="s">
        <v>13</v>
      </c>
      <c r="F80" s="7" t="s">
        <v>24</v>
      </c>
      <c r="G80" s="12" t="s">
        <v>88</v>
      </c>
      <c r="H80" s="17" t="s">
        <v>110</v>
      </c>
      <c r="I80" s="21" t="s">
        <v>41</v>
      </c>
      <c r="J80" s="7" t="s">
        <v>28</v>
      </c>
      <c r="K80" s="7" t="s">
        <v>391</v>
      </c>
      <c r="L80" s="7" t="s">
        <v>392</v>
      </c>
      <c r="M80" s="6" t="str">
        <f t="shared" si="1"/>
        <v>MUNTEAN S GABRIELA MELANIA</v>
      </c>
      <c r="N80" s="6">
        <f>VLOOKUP(M80,[2]Foaie2!H:I,2,FALSE)</f>
        <v>1433</v>
      </c>
    </row>
    <row r="81" spans="1:14" ht="72">
      <c r="A81" s="7">
        <v>1435</v>
      </c>
      <c r="B81" s="32" t="s">
        <v>393</v>
      </c>
      <c r="C81" s="9" t="s">
        <v>164</v>
      </c>
      <c r="D81" s="9" t="s">
        <v>394</v>
      </c>
      <c r="E81" s="10" t="s">
        <v>198</v>
      </c>
      <c r="F81" s="7" t="s">
        <v>199</v>
      </c>
      <c r="G81" s="16" t="s">
        <v>273</v>
      </c>
      <c r="H81" s="17" t="s">
        <v>200</v>
      </c>
      <c r="I81" s="21" t="s">
        <v>201</v>
      </c>
      <c r="J81" s="7" t="s">
        <v>63</v>
      </c>
      <c r="K81" s="7" t="s">
        <v>395</v>
      </c>
      <c r="L81" s="7" t="s">
        <v>396</v>
      </c>
      <c r="M81" s="6" t="str">
        <f t="shared" si="1"/>
        <v>NAGY A IZABELA</v>
      </c>
      <c r="N81" s="6">
        <f>VLOOKUP(M81,[2]Foaie2!H:I,2,FALSE)</f>
        <v>1435</v>
      </c>
    </row>
    <row r="82" spans="1:14" ht="75">
      <c r="A82" s="7">
        <v>1427</v>
      </c>
      <c r="B82" s="8" t="s">
        <v>397</v>
      </c>
      <c r="C82" s="9" t="s">
        <v>316</v>
      </c>
      <c r="D82" s="9" t="s">
        <v>398</v>
      </c>
      <c r="E82" s="10" t="s">
        <v>13</v>
      </c>
      <c r="F82" s="7" t="s">
        <v>61</v>
      </c>
      <c r="G82" s="12" t="s">
        <v>116</v>
      </c>
      <c r="H82" s="17" t="s">
        <v>399</v>
      </c>
      <c r="I82" s="17" t="s">
        <v>76</v>
      </c>
      <c r="J82" s="7" t="s">
        <v>160</v>
      </c>
      <c r="K82" s="7" t="s">
        <v>400</v>
      </c>
      <c r="L82" s="7" t="s">
        <v>401</v>
      </c>
      <c r="M82" s="6" t="str">
        <f t="shared" si="1"/>
        <v>NĂDĂBAN E ROXANA MAGDALENA</v>
      </c>
      <c r="N82" s="6">
        <f>VLOOKUP(M82,[2]Foaie2!H:I,2,FALSE)</f>
        <v>1427</v>
      </c>
    </row>
    <row r="83" spans="1:14" ht="72">
      <c r="A83" s="40">
        <v>1411</v>
      </c>
      <c r="B83" s="32" t="s">
        <v>584</v>
      </c>
      <c r="C83" s="38" t="s">
        <v>44</v>
      </c>
      <c r="D83" s="38" t="s">
        <v>585</v>
      </c>
      <c r="E83" s="10" t="s">
        <v>13</v>
      </c>
      <c r="F83" s="11" t="s">
        <v>14</v>
      </c>
      <c r="G83" s="12" t="s">
        <v>116</v>
      </c>
      <c r="H83" s="13" t="s">
        <v>93</v>
      </c>
      <c r="I83" s="14" t="s">
        <v>76</v>
      </c>
      <c r="J83" s="15" t="s">
        <v>128</v>
      </c>
      <c r="K83" s="11" t="s">
        <v>586</v>
      </c>
      <c r="L83" s="11" t="s">
        <v>587</v>
      </c>
      <c r="M83" s="6" t="str">
        <f t="shared" si="1"/>
        <v>NEAG I DANIELA-SORINA</v>
      </c>
      <c r="N83" s="6">
        <f>VLOOKUP(M83,[2]Foaie2!H:I,2,FALSE)</f>
        <v>1411</v>
      </c>
    </row>
    <row r="84" spans="1:14" ht="72">
      <c r="A84" s="7">
        <v>1279</v>
      </c>
      <c r="B84" s="19" t="s">
        <v>402</v>
      </c>
      <c r="C84" s="20" t="s">
        <v>403</v>
      </c>
      <c r="D84" s="20" t="s">
        <v>404</v>
      </c>
      <c r="E84" s="10" t="s">
        <v>13</v>
      </c>
      <c r="F84" s="11" t="s">
        <v>14</v>
      </c>
      <c r="G84" s="16" t="s">
        <v>252</v>
      </c>
      <c r="H84" s="13" t="s">
        <v>34</v>
      </c>
      <c r="I84" s="18" t="s">
        <v>17</v>
      </c>
      <c r="J84" s="15" t="s">
        <v>253</v>
      </c>
      <c r="K84" s="31" t="s">
        <v>405</v>
      </c>
      <c r="L84" s="29" t="s">
        <v>406</v>
      </c>
      <c r="M84" s="6" t="str">
        <f t="shared" si="1"/>
        <v>NECHITA R ROXANA DIANA</v>
      </c>
      <c r="N84" s="6">
        <f>VLOOKUP(M84,[2]Foaie2!H:I,2,FALSE)</f>
        <v>1279</v>
      </c>
    </row>
    <row r="85" spans="1:14" ht="90">
      <c r="A85" s="7">
        <v>1246</v>
      </c>
      <c r="B85" s="8" t="s">
        <v>407</v>
      </c>
      <c r="C85" s="9" t="s">
        <v>132</v>
      </c>
      <c r="D85" s="9" t="s">
        <v>408</v>
      </c>
      <c r="E85" s="10" t="s">
        <v>13</v>
      </c>
      <c r="F85" s="7" t="s">
        <v>61</v>
      </c>
      <c r="G85" s="12" t="s">
        <v>15</v>
      </c>
      <c r="H85" s="17" t="s">
        <v>166</v>
      </c>
      <c r="I85" s="21" t="s">
        <v>150</v>
      </c>
      <c r="J85" s="7" t="s">
        <v>160</v>
      </c>
      <c r="K85" s="7" t="s">
        <v>409</v>
      </c>
      <c r="L85" s="7" t="s">
        <v>410</v>
      </c>
      <c r="M85" s="6" t="str">
        <f t="shared" si="1"/>
        <v>NEGREA N VALENTINA MĂDĂLINA</v>
      </c>
      <c r="N85" s="6">
        <f>VLOOKUP(M85,[2]Foaie2!H:I,2,FALSE)</f>
        <v>1246</v>
      </c>
    </row>
    <row r="86" spans="1:14" ht="75">
      <c r="A86" s="7">
        <v>1341</v>
      </c>
      <c r="B86" s="8" t="s">
        <v>411</v>
      </c>
      <c r="C86" s="9" t="s">
        <v>22</v>
      </c>
      <c r="D86" s="9" t="s">
        <v>412</v>
      </c>
      <c r="E86" s="10" t="s">
        <v>13</v>
      </c>
      <c r="F86" s="11" t="s">
        <v>14</v>
      </c>
      <c r="G86" s="12" t="s">
        <v>127</v>
      </c>
      <c r="H86" s="13" t="s">
        <v>93</v>
      </c>
      <c r="I86" s="14" t="s">
        <v>281</v>
      </c>
      <c r="J86" s="15" t="s">
        <v>128</v>
      </c>
      <c r="K86" s="11" t="s">
        <v>413</v>
      </c>
      <c r="L86" s="11" t="s">
        <v>414</v>
      </c>
      <c r="M86" s="6" t="str">
        <f t="shared" si="1"/>
        <v>NICOLA G GEORGIANA-LORENA</v>
      </c>
      <c r="N86" s="6">
        <f>VLOOKUP(M86,[2]Foaie2!H:I,2,FALSE)</f>
        <v>1341</v>
      </c>
    </row>
    <row r="87" spans="1:14" ht="72">
      <c r="A87" s="7">
        <v>1234</v>
      </c>
      <c r="B87" s="8" t="s">
        <v>415</v>
      </c>
      <c r="C87" s="9" t="s">
        <v>44</v>
      </c>
      <c r="D87" s="9" t="s">
        <v>416</v>
      </c>
      <c r="E87" s="10" t="s">
        <v>13</v>
      </c>
      <c r="F87" s="7" t="s">
        <v>61</v>
      </c>
      <c r="G87" s="12" t="s">
        <v>15</v>
      </c>
      <c r="H87" s="24" t="s">
        <v>417</v>
      </c>
      <c r="I87" s="21" t="s">
        <v>76</v>
      </c>
      <c r="J87" s="7" t="s">
        <v>77</v>
      </c>
      <c r="K87" s="7" t="s">
        <v>418</v>
      </c>
      <c r="L87" s="7" t="s">
        <v>419</v>
      </c>
      <c r="M87" s="6" t="str">
        <f t="shared" si="1"/>
        <v>NICOLAE I IOANA ALINA</v>
      </c>
      <c r="N87" s="6">
        <f>VLOOKUP(M87,[2]Foaie2!H:I,2,FALSE)</f>
        <v>1234</v>
      </c>
    </row>
    <row r="88" spans="1:14" ht="72">
      <c r="A88" s="7">
        <v>1226</v>
      </c>
      <c r="B88" s="8" t="s">
        <v>421</v>
      </c>
      <c r="C88" s="9" t="s">
        <v>44</v>
      </c>
      <c r="D88" s="9" t="s">
        <v>422</v>
      </c>
      <c r="E88" s="10" t="s">
        <v>13</v>
      </c>
      <c r="F88" s="11" t="s">
        <v>14</v>
      </c>
      <c r="G88" s="12" t="s">
        <v>137</v>
      </c>
      <c r="H88" s="13" t="s">
        <v>34</v>
      </c>
      <c r="I88" s="18" t="s">
        <v>35</v>
      </c>
      <c r="J88" s="15" t="s">
        <v>36</v>
      </c>
      <c r="K88" s="11" t="s">
        <v>423</v>
      </c>
      <c r="L88" s="11" t="s">
        <v>424</v>
      </c>
      <c r="M88" s="6" t="str">
        <f t="shared" si="1"/>
        <v>OCHIȘ I DOROTEEA-CARLA</v>
      </c>
      <c r="N88" s="6">
        <f>VLOOKUP(M88,[2]Foaie2!H:I,2,FALSE)</f>
        <v>1226</v>
      </c>
    </row>
    <row r="89" spans="1:14" ht="72">
      <c r="A89" s="7">
        <v>1238</v>
      </c>
      <c r="B89" s="19" t="s">
        <v>425</v>
      </c>
      <c r="C89" s="20" t="s">
        <v>39</v>
      </c>
      <c r="D89" s="20" t="s">
        <v>426</v>
      </c>
      <c r="E89" s="10" t="s">
        <v>13</v>
      </c>
      <c r="F89" s="11" t="s">
        <v>14</v>
      </c>
      <c r="G89" s="12" t="s">
        <v>15</v>
      </c>
      <c r="H89" s="13" t="s">
        <v>138</v>
      </c>
      <c r="I89" s="14" t="s">
        <v>82</v>
      </c>
      <c r="J89" s="15" t="s">
        <v>18</v>
      </c>
      <c r="K89" s="11" t="s">
        <v>427</v>
      </c>
      <c r="L89" s="11" t="s">
        <v>428</v>
      </c>
      <c r="M89" s="6" t="str">
        <f t="shared" si="1"/>
        <v>OPREA D MARIA LOREDANA</v>
      </c>
      <c r="N89" s="6">
        <f>VLOOKUP(M89,[2]Foaie2!H:I,2,FALSE)</f>
        <v>1238</v>
      </c>
    </row>
    <row r="90" spans="1:14" ht="72">
      <c r="A90" s="7">
        <v>1396</v>
      </c>
      <c r="B90" s="8" t="s">
        <v>425</v>
      </c>
      <c r="C90" s="9" t="s">
        <v>44</v>
      </c>
      <c r="D90" s="9" t="s">
        <v>429</v>
      </c>
      <c r="E90" s="10" t="s">
        <v>13</v>
      </c>
      <c r="F90" s="7" t="s">
        <v>24</v>
      </c>
      <c r="G90" s="12" t="s">
        <v>46</v>
      </c>
      <c r="H90" s="17" t="s">
        <v>55</v>
      </c>
      <c r="I90" s="17" t="s">
        <v>76</v>
      </c>
      <c r="J90" s="7" t="s">
        <v>49</v>
      </c>
      <c r="K90" s="7" t="s">
        <v>430</v>
      </c>
      <c r="L90" s="7" t="s">
        <v>431</v>
      </c>
      <c r="M90" s="6" t="str">
        <f t="shared" si="1"/>
        <v>OPREA I FLORENTINA-MIHAELA</v>
      </c>
      <c r="N90" s="6">
        <f>VLOOKUP(M90,[2]Foaie2!H:I,2,FALSE)</f>
        <v>1396</v>
      </c>
    </row>
    <row r="91" spans="1:14" ht="72">
      <c r="A91" s="7">
        <v>1249</v>
      </c>
      <c r="B91" s="8" t="s">
        <v>432</v>
      </c>
      <c r="C91" s="9" t="s">
        <v>44</v>
      </c>
      <c r="D91" s="9" t="s">
        <v>433</v>
      </c>
      <c r="E91" s="10" t="s">
        <v>13</v>
      </c>
      <c r="F91" s="7" t="s">
        <v>61</v>
      </c>
      <c r="G91" s="12" t="s">
        <v>74</v>
      </c>
      <c r="H91" s="17" t="s">
        <v>166</v>
      </c>
      <c r="I91" s="17" t="s">
        <v>150</v>
      </c>
      <c r="J91" s="7" t="s">
        <v>160</v>
      </c>
      <c r="K91" s="7" t="s">
        <v>434</v>
      </c>
      <c r="L91" s="7" t="s">
        <v>435</v>
      </c>
      <c r="M91" s="6" t="str">
        <f t="shared" si="1"/>
        <v>PAȚAC I ANDREEA LILIANA</v>
      </c>
      <c r="N91" s="6">
        <f>VLOOKUP(M91,[2]Foaie2!H:I,2,FALSE)</f>
        <v>1249</v>
      </c>
    </row>
    <row r="92" spans="1:14" ht="72">
      <c r="A92" s="7">
        <v>1212</v>
      </c>
      <c r="B92" s="8" t="s">
        <v>436</v>
      </c>
      <c r="C92" s="9"/>
      <c r="D92" s="9" t="s">
        <v>437</v>
      </c>
      <c r="E92" s="10" t="s">
        <v>13</v>
      </c>
      <c r="F92" s="7" t="s">
        <v>61</v>
      </c>
      <c r="G92" s="12" t="s">
        <v>74</v>
      </c>
      <c r="H92" s="24" t="s">
        <v>144</v>
      </c>
      <c r="I92" s="24" t="s">
        <v>48</v>
      </c>
      <c r="J92" s="7" t="s">
        <v>77</v>
      </c>
      <c r="K92" s="7" t="s">
        <v>438</v>
      </c>
      <c r="L92" s="7" t="s">
        <v>439</v>
      </c>
      <c r="M92" s="6" t="str">
        <f t="shared" si="1"/>
        <v>PAVEL  IULIANA</v>
      </c>
      <c r="N92" s="6" t="e">
        <f>VLOOKUP(M92,[2]Foaie2!H:I,2,FALSE)</f>
        <v>#N/A</v>
      </c>
    </row>
    <row r="93" spans="1:14" ht="72">
      <c r="A93" s="7">
        <v>1378</v>
      </c>
      <c r="B93" s="8" t="s">
        <v>436</v>
      </c>
      <c r="C93" s="9" t="s">
        <v>440</v>
      </c>
      <c r="D93" s="9" t="s">
        <v>441</v>
      </c>
      <c r="E93" s="10" t="s">
        <v>13</v>
      </c>
      <c r="F93" s="7" t="s">
        <v>24</v>
      </c>
      <c r="G93" s="12" t="s">
        <v>15</v>
      </c>
      <c r="H93" s="17" t="s">
        <v>442</v>
      </c>
      <c r="I93" s="21" t="s">
        <v>150</v>
      </c>
      <c r="J93" s="7" t="s">
        <v>443</v>
      </c>
      <c r="K93" s="7" t="s">
        <v>444</v>
      </c>
      <c r="L93" s="7" t="s">
        <v>445</v>
      </c>
      <c r="M93" s="6" t="str">
        <f t="shared" si="1"/>
        <v>PAVEL VI ALICEA-ORIANA</v>
      </c>
      <c r="N93" s="6">
        <f>VLOOKUP(M93,[2]Foaie2!H:I,2,FALSE)</f>
        <v>1378</v>
      </c>
    </row>
    <row r="94" spans="1:14" ht="72">
      <c r="A94" s="7">
        <v>1218</v>
      </c>
      <c r="B94" s="8" t="s">
        <v>446</v>
      </c>
      <c r="C94" s="9" t="s">
        <v>44</v>
      </c>
      <c r="D94" s="9" t="s">
        <v>447</v>
      </c>
      <c r="E94" s="10" t="s">
        <v>13</v>
      </c>
      <c r="F94" s="11" t="s">
        <v>14</v>
      </c>
      <c r="G94" s="12" t="s">
        <v>40</v>
      </c>
      <c r="H94" s="13" t="s">
        <v>138</v>
      </c>
      <c r="I94" s="14" t="s">
        <v>139</v>
      </c>
      <c r="J94" s="15" t="s">
        <v>42</v>
      </c>
      <c r="K94" s="11" t="s">
        <v>448</v>
      </c>
      <c r="L94" s="11" t="s">
        <v>449</v>
      </c>
      <c r="M94" s="6" t="str">
        <f t="shared" si="1"/>
        <v>PODRUMAR I NATALIA-IOANA</v>
      </c>
      <c r="N94" s="6">
        <f>VLOOKUP(M94,[2]Foaie2!H:I,2,FALSE)</f>
        <v>1218</v>
      </c>
    </row>
    <row r="95" spans="1:14" ht="72">
      <c r="A95" s="7">
        <v>1220</v>
      </c>
      <c r="B95" s="8" t="s">
        <v>450</v>
      </c>
      <c r="C95" s="9" t="s">
        <v>451</v>
      </c>
      <c r="D95" s="9" t="s">
        <v>452</v>
      </c>
      <c r="E95" s="10" t="s">
        <v>13</v>
      </c>
      <c r="F95" s="7" t="s">
        <v>24</v>
      </c>
      <c r="G95" s="12" t="s">
        <v>46</v>
      </c>
      <c r="H95" s="17" t="s">
        <v>68</v>
      </c>
      <c r="I95" s="17" t="s">
        <v>69</v>
      </c>
      <c r="J95" s="7" t="s">
        <v>49</v>
      </c>
      <c r="K95" s="7" t="s">
        <v>453</v>
      </c>
      <c r="L95" s="7" t="s">
        <v>454</v>
      </c>
      <c r="M95" s="6" t="str">
        <f t="shared" si="1"/>
        <v>POPA FG DANIELA-NICOLETA</v>
      </c>
      <c r="N95" s="6">
        <f>VLOOKUP(M95,[2]Foaie2!H:I,2,FALSE)</f>
        <v>1220</v>
      </c>
    </row>
    <row r="96" spans="1:14" ht="90">
      <c r="A96" s="7">
        <v>1253</v>
      </c>
      <c r="B96" s="8" t="s">
        <v>455</v>
      </c>
      <c r="C96" s="9" t="s">
        <v>22</v>
      </c>
      <c r="D96" s="9" t="s">
        <v>456</v>
      </c>
      <c r="E96" s="10" t="s">
        <v>13</v>
      </c>
      <c r="F96" s="7" t="s">
        <v>61</v>
      </c>
      <c r="G96" s="12" t="s">
        <v>15</v>
      </c>
      <c r="H96" s="17" t="s">
        <v>191</v>
      </c>
      <c r="I96" s="21" t="s">
        <v>48</v>
      </c>
      <c r="J96" s="7" t="s">
        <v>77</v>
      </c>
      <c r="K96" s="7" t="s">
        <v>457</v>
      </c>
      <c r="L96" s="7" t="s">
        <v>458</v>
      </c>
      <c r="M96" s="6" t="str">
        <f t="shared" si="1"/>
        <v>PREOTULMIHAI-ALECU G LUMINITA OLGUTA</v>
      </c>
      <c r="N96" s="6">
        <f>VLOOKUP(M96,[2]Foaie2!H:I,2,FALSE)</f>
        <v>1253</v>
      </c>
    </row>
    <row r="97" spans="1:14" ht="72">
      <c r="A97" s="7">
        <v>1271</v>
      </c>
      <c r="B97" s="8" t="s">
        <v>459</v>
      </c>
      <c r="C97" s="9" t="s">
        <v>59</v>
      </c>
      <c r="D97" s="9" t="s">
        <v>460</v>
      </c>
      <c r="E97" s="10" t="s">
        <v>13</v>
      </c>
      <c r="F97" s="7" t="s">
        <v>24</v>
      </c>
      <c r="G97" s="12" t="s">
        <v>54</v>
      </c>
      <c r="H97" s="17" t="s">
        <v>47</v>
      </c>
      <c r="I97" s="17" t="s">
        <v>48</v>
      </c>
      <c r="J97" s="7" t="s">
        <v>63</v>
      </c>
      <c r="K97" s="7" t="s">
        <v>461</v>
      </c>
      <c r="L97" s="7" t="s">
        <v>462</v>
      </c>
      <c r="M97" s="6" t="str">
        <f t="shared" si="1"/>
        <v>ROȘCA M MIHAELA-FLORINA</v>
      </c>
      <c r="N97" s="6">
        <f>VLOOKUP(M97,[2]Foaie2!H:I,2,FALSE)</f>
        <v>1271</v>
      </c>
    </row>
    <row r="98" spans="1:14" ht="72">
      <c r="A98" s="7">
        <v>1408</v>
      </c>
      <c r="B98" s="8" t="s">
        <v>463</v>
      </c>
      <c r="C98" s="9" t="s">
        <v>464</v>
      </c>
      <c r="D98" s="9" t="s">
        <v>465</v>
      </c>
      <c r="E98" s="10" t="s">
        <v>13</v>
      </c>
      <c r="F98" s="7" t="s">
        <v>24</v>
      </c>
      <c r="G98" s="12" t="s">
        <v>74</v>
      </c>
      <c r="H98" s="17" t="s">
        <v>466</v>
      </c>
      <c r="I98" s="17" t="s">
        <v>76</v>
      </c>
      <c r="J98" s="7" t="s">
        <v>49</v>
      </c>
      <c r="K98" s="7" t="s">
        <v>467</v>
      </c>
      <c r="L98" s="7" t="s">
        <v>468</v>
      </c>
      <c r="M98" s="6" t="str">
        <f t="shared" si="1"/>
        <v>ROȘU GV FLAVIA-LARISA</v>
      </c>
      <c r="N98" s="6">
        <f>VLOOKUP(M98,[2]Foaie2!H:I,2,FALSE)</f>
        <v>1408</v>
      </c>
    </row>
    <row r="99" spans="1:14" ht="75">
      <c r="A99" s="7">
        <v>1214</v>
      </c>
      <c r="B99" s="19" t="s">
        <v>469</v>
      </c>
      <c r="C99" s="20" t="s">
        <v>59</v>
      </c>
      <c r="D99" s="20" t="s">
        <v>470</v>
      </c>
      <c r="E99" s="10" t="s">
        <v>13</v>
      </c>
      <c r="F99" s="11" t="s">
        <v>14</v>
      </c>
      <c r="G99" s="12" t="s">
        <v>40</v>
      </c>
      <c r="H99" s="13" t="s">
        <v>93</v>
      </c>
      <c r="I99" s="14" t="s">
        <v>281</v>
      </c>
      <c r="J99" s="15" t="s">
        <v>42</v>
      </c>
      <c r="K99" s="11" t="s">
        <v>471</v>
      </c>
      <c r="L99" s="11" t="s">
        <v>472</v>
      </c>
      <c r="M99" s="6" t="str">
        <f t="shared" si="1"/>
        <v>SALAȘAN M MIHAELA-LOREDANA</v>
      </c>
      <c r="N99" s="6">
        <f>VLOOKUP(M99,[2]Foaie2!H:I,2,FALSE)</f>
        <v>1214</v>
      </c>
    </row>
    <row r="100" spans="1:14" ht="72">
      <c r="A100" s="7">
        <v>1248</v>
      </c>
      <c r="B100" s="8" t="s">
        <v>473</v>
      </c>
      <c r="C100" s="9" t="s">
        <v>108</v>
      </c>
      <c r="D100" s="9" t="s">
        <v>474</v>
      </c>
      <c r="E100" s="10" t="s">
        <v>13</v>
      </c>
      <c r="F100" s="7" t="s">
        <v>61</v>
      </c>
      <c r="G100" s="12" t="s">
        <v>15</v>
      </c>
      <c r="H100" s="17" t="s">
        <v>75</v>
      </c>
      <c r="I100" s="21" t="s">
        <v>94</v>
      </c>
      <c r="J100" s="7" t="s">
        <v>160</v>
      </c>
      <c r="K100" s="7" t="s">
        <v>475</v>
      </c>
      <c r="L100" s="7" t="s">
        <v>476</v>
      </c>
      <c r="M100" s="6" t="str">
        <f t="shared" si="1"/>
        <v>SAS T ADINA-TEODORA</v>
      </c>
      <c r="N100" s="6">
        <f>VLOOKUP(M100,[2]Foaie2!H:I,2,FALSE)</f>
        <v>1248</v>
      </c>
    </row>
    <row r="101" spans="1:14" ht="72">
      <c r="A101" s="7">
        <v>1294</v>
      </c>
      <c r="B101" s="8" t="s">
        <v>477</v>
      </c>
      <c r="C101" s="9" t="s">
        <v>22</v>
      </c>
      <c r="D101" s="9" t="s">
        <v>478</v>
      </c>
      <c r="E101" s="10" t="s">
        <v>13</v>
      </c>
      <c r="F101" s="7" t="s">
        <v>24</v>
      </c>
      <c r="G101" s="12" t="s">
        <v>116</v>
      </c>
      <c r="H101" s="17" t="s">
        <v>479</v>
      </c>
      <c r="I101" s="17" t="s">
        <v>82</v>
      </c>
      <c r="J101" s="7" t="s">
        <v>321</v>
      </c>
      <c r="K101" s="7" t="s">
        <v>480</v>
      </c>
      <c r="L101" s="7" t="s">
        <v>481</v>
      </c>
      <c r="M101" s="6" t="str">
        <f t="shared" si="1"/>
        <v>SECHEL G MARINA FLORICA</v>
      </c>
      <c r="N101" s="6">
        <f>VLOOKUP(M101,[2]Foaie2!H:I,2,FALSE)</f>
        <v>1294</v>
      </c>
    </row>
    <row r="102" spans="1:14" ht="72">
      <c r="A102" s="7">
        <v>1419</v>
      </c>
      <c r="B102" s="8" t="s">
        <v>482</v>
      </c>
      <c r="C102" s="9" t="s">
        <v>44</v>
      </c>
      <c r="D102" s="9" t="s">
        <v>483</v>
      </c>
      <c r="E102" s="10" t="s">
        <v>13</v>
      </c>
      <c r="F102" s="7" t="s">
        <v>61</v>
      </c>
      <c r="G102" s="12" t="s">
        <v>40</v>
      </c>
      <c r="H102" s="17" t="s">
        <v>399</v>
      </c>
      <c r="I102" s="17" t="s">
        <v>94</v>
      </c>
      <c r="J102" s="7" t="s">
        <v>160</v>
      </c>
      <c r="K102" s="7" t="s">
        <v>484</v>
      </c>
      <c r="L102" s="7" t="s">
        <v>485</v>
      </c>
      <c r="M102" s="6" t="str">
        <f t="shared" si="1"/>
        <v>SIGHETI I DENISA LILIANA</v>
      </c>
      <c r="N102" s="6">
        <f>VLOOKUP(M102,[2]Foaie2!H:I,2,FALSE)</f>
        <v>1419</v>
      </c>
    </row>
    <row r="103" spans="1:14" ht="72">
      <c r="A103" s="7">
        <v>1225</v>
      </c>
      <c r="B103" s="8" t="s">
        <v>486</v>
      </c>
      <c r="C103" s="9" t="s">
        <v>185</v>
      </c>
      <c r="D103" s="9" t="s">
        <v>487</v>
      </c>
      <c r="E103" s="10" t="s">
        <v>13</v>
      </c>
      <c r="F103" s="7" t="s">
        <v>24</v>
      </c>
      <c r="G103" s="12" t="s">
        <v>46</v>
      </c>
      <c r="H103" s="17" t="s">
        <v>110</v>
      </c>
      <c r="I103" s="17" t="s">
        <v>150</v>
      </c>
      <c r="J103" s="7" t="s">
        <v>192</v>
      </c>
      <c r="K103" s="7" t="s">
        <v>488</v>
      </c>
      <c r="L103" s="7" t="s">
        <v>489</v>
      </c>
      <c r="M103" s="6" t="str">
        <f t="shared" si="1"/>
        <v>SINKOVICZ V DENISA</v>
      </c>
      <c r="N103" s="6">
        <f>VLOOKUP(M103,[2]Foaie2!H:I,2,FALSE)</f>
        <v>1225</v>
      </c>
    </row>
    <row r="104" spans="1:14" ht="72">
      <c r="A104" s="7">
        <v>1436</v>
      </c>
      <c r="B104" s="8" t="s">
        <v>490</v>
      </c>
      <c r="C104" s="9" t="s">
        <v>44</v>
      </c>
      <c r="D104" s="9" t="s">
        <v>491</v>
      </c>
      <c r="E104" s="10" t="s">
        <v>13</v>
      </c>
      <c r="F104" s="7" t="s">
        <v>24</v>
      </c>
      <c r="G104" s="12" t="s">
        <v>88</v>
      </c>
      <c r="H104" s="17" t="s">
        <v>68</v>
      </c>
      <c r="I104" s="21" t="s">
        <v>69</v>
      </c>
      <c r="J104" s="7" t="s">
        <v>77</v>
      </c>
      <c r="K104" s="7" t="s">
        <v>420</v>
      </c>
      <c r="L104" s="7" t="s">
        <v>492</v>
      </c>
      <c r="M104" s="6" t="str">
        <f t="shared" si="1"/>
        <v>STANA I CLAUDIA-IONELA</v>
      </c>
      <c r="N104" s="6">
        <f>VLOOKUP(M104,[2]Foaie2!H:I,2,FALSE)</f>
        <v>1436</v>
      </c>
    </row>
    <row r="105" spans="1:14" ht="72">
      <c r="A105" s="7">
        <v>1386</v>
      </c>
      <c r="B105" s="8" t="s">
        <v>493</v>
      </c>
      <c r="C105" s="9" t="s">
        <v>494</v>
      </c>
      <c r="D105" s="9" t="s">
        <v>495</v>
      </c>
      <c r="E105" s="10" t="s">
        <v>13</v>
      </c>
      <c r="F105" s="11" t="s">
        <v>14</v>
      </c>
      <c r="G105" s="12" t="s">
        <v>127</v>
      </c>
      <c r="H105" s="13" t="s">
        <v>122</v>
      </c>
      <c r="I105" s="18" t="s">
        <v>212</v>
      </c>
      <c r="J105" s="15" t="s">
        <v>128</v>
      </c>
      <c r="K105" s="11" t="s">
        <v>496</v>
      </c>
      <c r="L105" s="11" t="s">
        <v>497</v>
      </c>
      <c r="M105" s="6" t="str">
        <f t="shared" si="1"/>
        <v>SULINCEAN M  ROXANA-SARAH</v>
      </c>
      <c r="N105" s="6">
        <f>VLOOKUP(M105,[2]Foaie2!H:I,2,FALSE)</f>
        <v>1386</v>
      </c>
    </row>
    <row r="106" spans="1:14" ht="75">
      <c r="A106" s="7">
        <v>1380</v>
      </c>
      <c r="B106" s="8" t="s">
        <v>498</v>
      </c>
      <c r="C106" s="9" t="s">
        <v>132</v>
      </c>
      <c r="D106" s="9" t="s">
        <v>499</v>
      </c>
      <c r="E106" s="10" t="s">
        <v>13</v>
      </c>
      <c r="F106" s="7" t="s">
        <v>61</v>
      </c>
      <c r="G106" s="12" t="s">
        <v>15</v>
      </c>
      <c r="H106" s="17" t="s">
        <v>144</v>
      </c>
      <c r="I106" s="21" t="s">
        <v>139</v>
      </c>
      <c r="J106" s="7" t="s">
        <v>160</v>
      </c>
      <c r="K106" s="7" t="s">
        <v>500</v>
      </c>
      <c r="L106" s="7" t="s">
        <v>501</v>
      </c>
      <c r="M106" s="6" t="str">
        <f t="shared" si="1"/>
        <v>ȘANDRU N NICOLETA DENISA</v>
      </c>
      <c r="N106" s="6">
        <f>VLOOKUP(M106,[2]Foaie2!H:I,2,FALSE)</f>
        <v>1380</v>
      </c>
    </row>
    <row r="107" spans="1:14" ht="72">
      <c r="A107" s="7">
        <v>1391</v>
      </c>
      <c r="B107" s="8" t="s">
        <v>502</v>
      </c>
      <c r="C107" s="9" t="s">
        <v>164</v>
      </c>
      <c r="D107" s="9" t="s">
        <v>503</v>
      </c>
      <c r="E107" s="10" t="s">
        <v>13</v>
      </c>
      <c r="F107" s="7" t="s">
        <v>61</v>
      </c>
      <c r="G107" s="12" t="s">
        <v>172</v>
      </c>
      <c r="H107" s="17" t="s">
        <v>417</v>
      </c>
      <c r="I107" s="17" t="s">
        <v>212</v>
      </c>
      <c r="J107" s="7" t="s">
        <v>77</v>
      </c>
      <c r="K107" s="7" t="s">
        <v>504</v>
      </c>
      <c r="L107" s="7" t="s">
        <v>505</v>
      </c>
      <c r="M107" s="6" t="str">
        <f t="shared" si="1"/>
        <v>ȘERB A SIMONA</v>
      </c>
      <c r="N107" s="6">
        <f>VLOOKUP(M107,[2]Foaie2!H:I,2,FALSE)</f>
        <v>1391</v>
      </c>
    </row>
    <row r="108" spans="1:14" ht="75">
      <c r="A108" s="7">
        <v>1305</v>
      </c>
      <c r="B108" s="8" t="s">
        <v>506</v>
      </c>
      <c r="C108" s="9" t="s">
        <v>132</v>
      </c>
      <c r="D108" s="9" t="s">
        <v>507</v>
      </c>
      <c r="E108" s="10" t="s">
        <v>13</v>
      </c>
      <c r="F108" s="7" t="s">
        <v>61</v>
      </c>
      <c r="G108" s="16" t="s">
        <v>137</v>
      </c>
      <c r="H108" s="17" t="s">
        <v>144</v>
      </c>
      <c r="I108" s="7" t="s">
        <v>48</v>
      </c>
      <c r="J108" s="7" t="s">
        <v>63</v>
      </c>
      <c r="K108" s="7" t="s">
        <v>508</v>
      </c>
      <c r="L108" s="7" t="s">
        <v>509</v>
      </c>
      <c r="M108" s="6" t="str">
        <f t="shared" si="1"/>
        <v>ȘERPESCU N MARIA ADRIANA</v>
      </c>
      <c r="N108" s="6">
        <f>VLOOKUP(M108,[2]Foaie2!H:I,2,FALSE)</f>
        <v>1305</v>
      </c>
    </row>
    <row r="109" spans="1:14" ht="72">
      <c r="A109" s="7">
        <v>1421</v>
      </c>
      <c r="B109" s="8" t="s">
        <v>510</v>
      </c>
      <c r="C109" s="9" t="s">
        <v>22</v>
      </c>
      <c r="D109" s="9" t="s">
        <v>511</v>
      </c>
      <c r="E109" s="10" t="s">
        <v>13</v>
      </c>
      <c r="F109" s="7" t="s">
        <v>24</v>
      </c>
      <c r="G109" s="12" t="s">
        <v>74</v>
      </c>
      <c r="H109" s="17" t="s">
        <v>512</v>
      </c>
      <c r="I109" s="17" t="s">
        <v>48</v>
      </c>
      <c r="J109" s="7" t="s">
        <v>49</v>
      </c>
      <c r="K109" s="7" t="s">
        <v>513</v>
      </c>
      <c r="L109" s="7" t="s">
        <v>514</v>
      </c>
      <c r="M109" s="6" t="str">
        <f t="shared" si="1"/>
        <v>ȘIMÎNDAN G FLOARE</v>
      </c>
      <c r="N109" s="6" t="e">
        <f>VLOOKUP(M109,[2]Foaie2!H:I,2,FALSE)</f>
        <v>#N/A</v>
      </c>
    </row>
    <row r="110" spans="1:14" ht="72">
      <c r="A110" s="7">
        <v>1276</v>
      </c>
      <c r="B110" s="19" t="s">
        <v>515</v>
      </c>
      <c r="C110" s="20" t="s">
        <v>210</v>
      </c>
      <c r="D110" s="20" t="s">
        <v>516</v>
      </c>
      <c r="E110" s="10" t="s">
        <v>13</v>
      </c>
      <c r="F110" s="11" t="s">
        <v>14</v>
      </c>
      <c r="G110" s="12" t="s">
        <v>40</v>
      </c>
      <c r="H110" s="13" t="s">
        <v>122</v>
      </c>
      <c r="I110" s="18" t="s">
        <v>94</v>
      </c>
      <c r="J110" s="15" t="s">
        <v>42</v>
      </c>
      <c r="K110" s="11" t="s">
        <v>517</v>
      </c>
      <c r="L110" s="11" t="s">
        <v>518</v>
      </c>
      <c r="M110" s="6" t="str">
        <f t="shared" si="1"/>
        <v>ŞTEFEA C MIHAELA-MIRELA</v>
      </c>
      <c r="N110" s="6">
        <f>VLOOKUP(M110,[2]Foaie2!H:I,2,FALSE)</f>
        <v>1276</v>
      </c>
    </row>
    <row r="111" spans="1:14" ht="72">
      <c r="A111" s="7">
        <v>1295</v>
      </c>
      <c r="B111" s="8" t="s">
        <v>519</v>
      </c>
      <c r="C111" s="9" t="s">
        <v>120</v>
      </c>
      <c r="D111" s="9" t="s">
        <v>520</v>
      </c>
      <c r="E111" s="10" t="s">
        <v>13</v>
      </c>
      <c r="F111" s="7" t="s">
        <v>61</v>
      </c>
      <c r="G111" s="12" t="s">
        <v>74</v>
      </c>
      <c r="H111" s="17" t="s">
        <v>417</v>
      </c>
      <c r="I111" s="17" t="s">
        <v>281</v>
      </c>
      <c r="J111" s="7" t="s">
        <v>213</v>
      </c>
      <c r="K111" s="7" t="s">
        <v>521</v>
      </c>
      <c r="L111" s="7" t="s">
        <v>522</v>
      </c>
      <c r="M111" s="6" t="str">
        <f t="shared" si="1"/>
        <v>TALPAS L SILVIA NATALIA</v>
      </c>
      <c r="N111" s="6">
        <f>VLOOKUP(M111,[2]Foaie2!H:I,2,FALSE)</f>
        <v>1295</v>
      </c>
    </row>
    <row r="112" spans="1:14" ht="90">
      <c r="A112" s="7">
        <v>1332</v>
      </c>
      <c r="B112" s="8" t="s">
        <v>523</v>
      </c>
      <c r="C112" s="9" t="s">
        <v>185</v>
      </c>
      <c r="D112" s="9" t="s">
        <v>524</v>
      </c>
      <c r="E112" s="20" t="s">
        <v>100</v>
      </c>
      <c r="F112" s="20" t="s">
        <v>101</v>
      </c>
      <c r="G112" s="16" t="s">
        <v>525</v>
      </c>
      <c r="H112" s="25" t="s">
        <v>102</v>
      </c>
      <c r="I112" s="21" t="s">
        <v>103</v>
      </c>
      <c r="J112" s="20" t="s">
        <v>104</v>
      </c>
      <c r="K112" s="20" t="s">
        <v>105</v>
      </c>
      <c r="L112" s="20" t="s">
        <v>526</v>
      </c>
      <c r="M112" s="6" t="str">
        <f t="shared" si="1"/>
        <v>TĂMAȘ V ALEXANDRA LORENA</v>
      </c>
      <c r="N112" s="6">
        <f>VLOOKUP(M112,[2]Foaie2!H:I,2,FALSE)</f>
        <v>1332</v>
      </c>
    </row>
    <row r="113" spans="1:14" ht="72">
      <c r="A113" s="7">
        <v>1395</v>
      </c>
      <c r="B113" s="8" t="s">
        <v>527</v>
      </c>
      <c r="C113" s="9" t="s">
        <v>108</v>
      </c>
      <c r="D113" s="9" t="s">
        <v>528</v>
      </c>
      <c r="E113" s="10" t="s">
        <v>13</v>
      </c>
      <c r="F113" s="11" t="s">
        <v>14</v>
      </c>
      <c r="G113" s="12" t="s">
        <v>40</v>
      </c>
      <c r="H113" s="13" t="s">
        <v>34</v>
      </c>
      <c r="I113" s="18" t="s">
        <v>35</v>
      </c>
      <c r="J113" s="15" t="s">
        <v>42</v>
      </c>
      <c r="K113" s="31" t="s">
        <v>529</v>
      </c>
      <c r="L113" s="29" t="s">
        <v>357</v>
      </c>
      <c r="M113" s="6" t="str">
        <f t="shared" si="1"/>
        <v>TODEA T ANDREEA-IOANA</v>
      </c>
      <c r="N113" s="6">
        <f>VLOOKUP(M113,[2]Foaie2!H:I,2,FALSE)</f>
        <v>1395</v>
      </c>
    </row>
    <row r="114" spans="1:14" ht="72">
      <c r="A114" s="7">
        <v>1264</v>
      </c>
      <c r="B114" s="8" t="s">
        <v>530</v>
      </c>
      <c r="C114" s="9" t="s">
        <v>11</v>
      </c>
      <c r="D114" s="9" t="s">
        <v>531</v>
      </c>
      <c r="E114" s="10" t="s">
        <v>198</v>
      </c>
      <c r="F114" s="7" t="s">
        <v>199</v>
      </c>
      <c r="G114" s="16" t="s">
        <v>116</v>
      </c>
      <c r="H114" s="17" t="s">
        <v>248</v>
      </c>
      <c r="I114" s="21" t="s">
        <v>103</v>
      </c>
      <c r="J114" s="7" t="s">
        <v>77</v>
      </c>
      <c r="K114" s="7" t="s">
        <v>532</v>
      </c>
      <c r="L114" s="7" t="s">
        <v>533</v>
      </c>
      <c r="M114" s="6" t="str">
        <f t="shared" si="1"/>
        <v>TOTH F ANITA ZSUZSA</v>
      </c>
      <c r="N114" s="6">
        <f>VLOOKUP(M114,[2]Foaie2!H:I,2,FALSE)</f>
        <v>1264</v>
      </c>
    </row>
    <row r="115" spans="1:14" ht="72">
      <c r="A115" s="40">
        <v>1360</v>
      </c>
      <c r="B115" s="32" t="s">
        <v>588</v>
      </c>
      <c r="C115" s="38" t="s">
        <v>132</v>
      </c>
      <c r="D115" s="38" t="s">
        <v>589</v>
      </c>
      <c r="E115" s="10" t="s">
        <v>13</v>
      </c>
      <c r="F115" s="7" t="s">
        <v>61</v>
      </c>
      <c r="G115" s="12" t="s">
        <v>564</v>
      </c>
      <c r="H115" s="17" t="s">
        <v>75</v>
      </c>
      <c r="I115" s="17" t="s">
        <v>94</v>
      </c>
      <c r="J115" s="7" t="s">
        <v>213</v>
      </c>
      <c r="K115" s="7" t="s">
        <v>590</v>
      </c>
      <c r="L115" s="7" t="s">
        <v>591</v>
      </c>
      <c r="M115" s="6" t="str">
        <f t="shared" si="1"/>
        <v>TRIF N FLAVIA-LUISA</v>
      </c>
      <c r="N115" s="6">
        <f>VLOOKUP(M115,[2]Foaie2!H:I,2,FALSE)</f>
        <v>1360</v>
      </c>
    </row>
    <row r="116" spans="1:14" ht="72">
      <c r="A116" s="7"/>
      <c r="B116" s="19" t="s">
        <v>534</v>
      </c>
      <c r="C116" s="20" t="s">
        <v>132</v>
      </c>
      <c r="D116" s="20" t="s">
        <v>535</v>
      </c>
      <c r="E116" s="10" t="s">
        <v>13</v>
      </c>
      <c r="F116" s="7" t="s">
        <v>61</v>
      </c>
      <c r="G116" s="12" t="s">
        <v>172</v>
      </c>
      <c r="H116" s="17" t="s">
        <v>166</v>
      </c>
      <c r="I116" s="17" t="s">
        <v>150</v>
      </c>
      <c r="J116" s="7" t="s">
        <v>63</v>
      </c>
      <c r="K116" s="7" t="s">
        <v>536</v>
      </c>
      <c r="L116" s="7" t="s">
        <v>537</v>
      </c>
      <c r="M116" s="6" t="str">
        <f t="shared" si="1"/>
        <v>TRIF  N FLAVIA LUISA</v>
      </c>
      <c r="N116" s="6" t="e">
        <f>VLOOKUP(M116,[2]Foaie2!H:I,2,FALSE)</f>
        <v>#N/A</v>
      </c>
    </row>
    <row r="117" spans="1:14" ht="90">
      <c r="A117" s="41">
        <v>1274</v>
      </c>
      <c r="B117" s="9" t="s">
        <v>538</v>
      </c>
      <c r="C117" s="9" t="s">
        <v>22</v>
      </c>
      <c r="D117" s="9" t="s">
        <v>539</v>
      </c>
      <c r="E117" s="20" t="s">
        <v>271</v>
      </c>
      <c r="F117" s="20" t="s">
        <v>272</v>
      </c>
      <c r="G117" s="16" t="s">
        <v>273</v>
      </c>
      <c r="H117" s="25" t="s">
        <v>540</v>
      </c>
      <c r="I117" s="21" t="s">
        <v>228</v>
      </c>
      <c r="J117" s="7" t="s">
        <v>77</v>
      </c>
      <c r="K117" s="7" t="s">
        <v>541</v>
      </c>
      <c r="L117" s="7" t="s">
        <v>542</v>
      </c>
    </row>
    <row r="118" spans="1:14" ht="72">
      <c r="A118" s="39">
        <v>1243</v>
      </c>
      <c r="B118" s="9" t="s">
        <v>543</v>
      </c>
      <c r="C118" s="9" t="s">
        <v>44</v>
      </c>
      <c r="D118" s="9" t="s">
        <v>544</v>
      </c>
      <c r="E118" s="10" t="s">
        <v>13</v>
      </c>
      <c r="F118" s="7" t="s">
        <v>61</v>
      </c>
      <c r="G118" s="12" t="s">
        <v>273</v>
      </c>
      <c r="H118" s="17" t="s">
        <v>417</v>
      </c>
      <c r="I118" s="17" t="s">
        <v>281</v>
      </c>
      <c r="J118" s="7" t="s">
        <v>77</v>
      </c>
      <c r="K118" s="7" t="s">
        <v>545</v>
      </c>
      <c r="L118" s="7" t="s">
        <v>546</v>
      </c>
    </row>
    <row r="119" spans="1:14" ht="72">
      <c r="A119" s="38">
        <v>1990</v>
      </c>
      <c r="B119" s="38" t="s">
        <v>592</v>
      </c>
      <c r="C119" s="38" t="s">
        <v>185</v>
      </c>
      <c r="D119" s="38" t="s">
        <v>593</v>
      </c>
      <c r="E119" s="10" t="s">
        <v>13</v>
      </c>
      <c r="F119" s="7" t="s">
        <v>61</v>
      </c>
      <c r="G119" s="12" t="s">
        <v>564</v>
      </c>
      <c r="H119" s="24" t="s">
        <v>144</v>
      </c>
      <c r="I119" s="17" t="s">
        <v>139</v>
      </c>
      <c r="J119" s="7" t="s">
        <v>145</v>
      </c>
      <c r="K119" s="7" t="s">
        <v>594</v>
      </c>
      <c r="L119" s="7" t="s">
        <v>595</v>
      </c>
    </row>
    <row r="120" spans="1:14" ht="72">
      <c r="A120" s="39">
        <v>1412</v>
      </c>
      <c r="B120" s="9" t="s">
        <v>547</v>
      </c>
      <c r="C120" s="9" t="s">
        <v>44</v>
      </c>
      <c r="D120" s="9" t="s">
        <v>115</v>
      </c>
      <c r="E120" s="10" t="s">
        <v>13</v>
      </c>
      <c r="F120" s="7" t="s">
        <v>61</v>
      </c>
      <c r="G120" s="16" t="s">
        <v>137</v>
      </c>
      <c r="H120" s="17" t="s">
        <v>548</v>
      </c>
      <c r="I120" s="21" t="s">
        <v>41</v>
      </c>
      <c r="J120" s="7" t="s">
        <v>160</v>
      </c>
      <c r="K120" s="7" t="s">
        <v>549</v>
      </c>
      <c r="L120" s="7" t="s">
        <v>550</v>
      </c>
    </row>
    <row r="121" spans="1:14" ht="72">
      <c r="A121" s="39">
        <v>1231</v>
      </c>
      <c r="B121" s="9" t="s">
        <v>551</v>
      </c>
      <c r="C121" s="9" t="s">
        <v>22</v>
      </c>
      <c r="D121" s="9" t="s">
        <v>552</v>
      </c>
      <c r="E121" s="10" t="s">
        <v>13</v>
      </c>
      <c r="F121" s="7" t="s">
        <v>61</v>
      </c>
      <c r="G121" s="12" t="s">
        <v>40</v>
      </c>
      <c r="H121" s="17" t="s">
        <v>333</v>
      </c>
      <c r="I121" s="21" t="s">
        <v>212</v>
      </c>
      <c r="J121" s="7" t="s">
        <v>160</v>
      </c>
      <c r="K121" s="7" t="s">
        <v>105</v>
      </c>
      <c r="L121" s="7" t="s">
        <v>553</v>
      </c>
    </row>
    <row r="122" spans="1:14" ht="72">
      <c r="A122" s="39">
        <v>1303</v>
      </c>
      <c r="B122" s="9" t="s">
        <v>554</v>
      </c>
      <c r="C122" s="9" t="s">
        <v>316</v>
      </c>
      <c r="D122" s="9" t="s">
        <v>555</v>
      </c>
      <c r="E122" s="10" t="s">
        <v>13</v>
      </c>
      <c r="F122" s="11" t="s">
        <v>14</v>
      </c>
      <c r="G122" s="12" t="s">
        <v>74</v>
      </c>
      <c r="H122" s="13" t="s">
        <v>138</v>
      </c>
      <c r="I122" s="14" t="s">
        <v>139</v>
      </c>
      <c r="J122" s="15" t="s">
        <v>155</v>
      </c>
      <c r="K122" s="31" t="s">
        <v>556</v>
      </c>
      <c r="L122" s="29" t="s">
        <v>557</v>
      </c>
    </row>
    <row r="123" spans="1:14" ht="72">
      <c r="A123" s="42">
        <v>1845</v>
      </c>
      <c r="B123" s="38" t="s">
        <v>567</v>
      </c>
      <c r="C123" s="38" t="s">
        <v>164</v>
      </c>
      <c r="D123" s="38" t="s">
        <v>568</v>
      </c>
      <c r="E123" s="10" t="s">
        <v>198</v>
      </c>
      <c r="F123" s="7" t="s">
        <v>199</v>
      </c>
      <c r="G123" s="16" t="s">
        <v>273</v>
      </c>
      <c r="H123" s="17" t="s">
        <v>227</v>
      </c>
      <c r="I123" s="21" t="s">
        <v>228</v>
      </c>
      <c r="J123" s="7" t="s">
        <v>77</v>
      </c>
      <c r="K123" s="7" t="s">
        <v>541</v>
      </c>
      <c r="L123" s="7" t="s">
        <v>542</v>
      </c>
    </row>
    <row r="124" spans="1:14" ht="72">
      <c r="A124" s="39">
        <v>1388</v>
      </c>
      <c r="B124" s="23" t="s">
        <v>558</v>
      </c>
      <c r="C124" s="23" t="s">
        <v>59</v>
      </c>
      <c r="D124" s="23" t="s">
        <v>559</v>
      </c>
      <c r="E124" s="10" t="s">
        <v>13</v>
      </c>
      <c r="F124" s="11" t="s">
        <v>14</v>
      </c>
      <c r="G124" s="12" t="s">
        <v>74</v>
      </c>
      <c r="H124" s="13" t="s">
        <v>34</v>
      </c>
      <c r="I124" s="18" t="s">
        <v>17</v>
      </c>
      <c r="J124" s="15" t="s">
        <v>155</v>
      </c>
      <c r="K124" s="31" t="s">
        <v>560</v>
      </c>
      <c r="L124" s="29" t="s">
        <v>561</v>
      </c>
    </row>
  </sheetData>
  <autoFilter ref="A5:N124"/>
  <sortState ref="A6:L131">
    <sortCondition ref="B6:B131"/>
  </sortState>
  <mergeCells count="1">
    <mergeCell ref="A3:M3"/>
  </mergeCells>
  <dataValidations count="2">
    <dataValidation type="list" allowBlank="1" showInputMessage="1" showErrorMessage="1" sqref="E118:E124 B7:D37 E6:E46 B47:E87 B46:D46 B44:D44 E88:E116 B92:D92 B90:D90 B95:D116 A117:E117 A118:B122">
      <formula1>INSP</formula1>
    </dataValidation>
    <dataValidation type="list" allowBlank="1" showInputMessage="1" showErrorMessage="1" sqref="F6:F124">
      <formula1>UNIT</formula1>
    </dataValidation>
  </dataValidations>
  <printOptions horizontalCentered="1"/>
  <pageMargins left="0.12" right="0" top="0.31" bottom="0.35" header="0.31" footer="0.31"/>
  <pageSetup paperSize="9" scale="58" fitToHeight="0" orientation="landscape" horizontalDpi="4294967293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98"/>
  <sheetViews>
    <sheetView workbookViewId="0">
      <selection sqref="A1:A98"/>
    </sheetView>
  </sheetViews>
  <sheetFormatPr defaultRowHeight="15"/>
  <sheetData>
    <row r="1" spans="1:1" ht="15.75" thickBot="1">
      <c r="A1" s="46">
        <v>1645</v>
      </c>
    </row>
    <row r="2" spans="1:1" ht="15.75" thickBot="1">
      <c r="A2" s="46">
        <v>1637</v>
      </c>
    </row>
    <row r="3" spans="1:1" ht="15.75" thickBot="1">
      <c r="A3" s="46">
        <v>1608</v>
      </c>
    </row>
    <row r="4" spans="1:1" ht="15.75" thickBot="1">
      <c r="A4" s="46">
        <v>1566</v>
      </c>
    </row>
    <row r="5" spans="1:1" ht="15.75" thickBot="1">
      <c r="A5" s="46">
        <v>1551</v>
      </c>
    </row>
    <row r="6" spans="1:1" ht="15.75" thickBot="1">
      <c r="A6" s="46">
        <v>1518</v>
      </c>
    </row>
    <row r="7" spans="1:1" ht="15.75" thickBot="1">
      <c r="A7" s="46">
        <v>1510</v>
      </c>
    </row>
    <row r="8" spans="1:1" ht="15.75" thickBot="1">
      <c r="A8" s="46">
        <v>1496</v>
      </c>
    </row>
    <row r="9" spans="1:1" ht="15.75" thickBot="1">
      <c r="A9" s="46">
        <v>1474</v>
      </c>
    </row>
    <row r="10" spans="1:1" ht="15.75" thickBot="1">
      <c r="A10" s="46">
        <v>1466</v>
      </c>
    </row>
    <row r="11" spans="1:1" ht="15.75" thickBot="1">
      <c r="A11" s="46">
        <v>1548</v>
      </c>
    </row>
    <row r="12" spans="1:1" ht="15.75" thickBot="1">
      <c r="A12" s="46">
        <v>1504</v>
      </c>
    </row>
    <row r="13" spans="1:1" ht="15.75" thickBot="1">
      <c r="A13" s="46">
        <v>1437</v>
      </c>
    </row>
    <row r="14" spans="1:1" ht="15.75" thickBot="1">
      <c r="A14" s="46">
        <v>1429</v>
      </c>
    </row>
    <row r="15" spans="1:1" ht="15.75" thickBot="1">
      <c r="A15" s="46">
        <v>1428</v>
      </c>
    </row>
    <row r="16" spans="1:1" ht="15.75" thickBot="1">
      <c r="A16" s="46">
        <v>1410</v>
      </c>
    </row>
    <row r="17" spans="1:1" ht="15.75" thickBot="1">
      <c r="A17" s="46">
        <v>1393</v>
      </c>
    </row>
    <row r="18" spans="1:1" ht="15.75" thickBot="1">
      <c r="A18" s="46">
        <v>1351</v>
      </c>
    </row>
    <row r="19" spans="1:1" ht="15.75" thickBot="1">
      <c r="A19" s="46">
        <v>1339</v>
      </c>
    </row>
    <row r="20" spans="1:1" ht="15.75" thickBot="1">
      <c r="A20" s="46">
        <v>1292</v>
      </c>
    </row>
    <row r="21" spans="1:1" ht="15.75" thickBot="1">
      <c r="A21" s="46">
        <v>1283</v>
      </c>
    </row>
    <row r="22" spans="1:1" ht="15.75" thickBot="1">
      <c r="A22" s="46">
        <v>1230</v>
      </c>
    </row>
    <row r="23" spans="1:1" ht="15.75" thickBot="1">
      <c r="A23" s="46">
        <v>1431</v>
      </c>
    </row>
    <row r="24" spans="1:1" ht="15.75" thickBot="1">
      <c r="A24" s="46">
        <v>1420</v>
      </c>
    </row>
    <row r="25" spans="1:1" ht="15.75" thickBot="1">
      <c r="A25" s="46">
        <v>1368</v>
      </c>
    </row>
    <row r="26" spans="1:1" ht="15.75" thickBot="1">
      <c r="A26" s="46">
        <v>1229</v>
      </c>
    </row>
    <row r="27" spans="1:1" ht="15.75" thickBot="1">
      <c r="A27" s="46">
        <v>1337</v>
      </c>
    </row>
    <row r="28" spans="1:1" ht="15.75" thickBot="1">
      <c r="A28" s="46">
        <v>1326</v>
      </c>
    </row>
    <row r="29" spans="1:1" ht="15.75" thickBot="1">
      <c r="A29" s="46">
        <v>1322</v>
      </c>
    </row>
    <row r="30" spans="1:1" ht="15.75" thickBot="1">
      <c r="A30" s="46">
        <v>1301</v>
      </c>
    </row>
    <row r="31" spans="1:1" ht="15.75" thickBot="1">
      <c r="A31" s="47"/>
    </row>
    <row r="32" spans="1:1" ht="15.75" thickBot="1">
      <c r="A32" s="46">
        <v>1423</v>
      </c>
    </row>
    <row r="33" spans="1:1" ht="15.75" thickBot="1">
      <c r="A33" s="46">
        <v>1403</v>
      </c>
    </row>
    <row r="34" spans="1:1" ht="15.75" thickBot="1">
      <c r="A34" s="46">
        <v>1215</v>
      </c>
    </row>
    <row r="35" spans="1:1" ht="15.75" thickBot="1">
      <c r="A35" s="46">
        <v>1286</v>
      </c>
    </row>
    <row r="36" spans="1:1" ht="15.75" thickBot="1">
      <c r="A36" s="46">
        <v>1270</v>
      </c>
    </row>
    <row r="37" spans="1:1" ht="15.75" thickBot="1">
      <c r="A37" s="46">
        <v>1282</v>
      </c>
    </row>
    <row r="38" spans="1:1" ht="15.75" thickBot="1">
      <c r="A38" s="46">
        <v>1250</v>
      </c>
    </row>
    <row r="39" spans="1:1" ht="15.75" thickBot="1">
      <c r="A39" s="46">
        <v>1224</v>
      </c>
    </row>
    <row r="40" spans="1:1" ht="15.75" thickBot="1">
      <c r="A40" s="46">
        <v>1216</v>
      </c>
    </row>
    <row r="41" spans="1:1" ht="15.75" thickBot="1">
      <c r="A41" s="46">
        <v>1422</v>
      </c>
    </row>
    <row r="42" spans="1:1" ht="15.75" thickBot="1">
      <c r="A42" s="46">
        <v>1415</v>
      </c>
    </row>
    <row r="43" spans="1:1" ht="15.75" thickBot="1">
      <c r="A43" s="46">
        <v>1401</v>
      </c>
    </row>
    <row r="44" spans="1:1" ht="15.75" thickBot="1">
      <c r="A44" s="46">
        <v>1267</v>
      </c>
    </row>
    <row r="45" spans="1:1" ht="15.75" thickBot="1">
      <c r="A45" s="46">
        <v>1269</v>
      </c>
    </row>
    <row r="46" spans="1:1" ht="15.75" thickBot="1">
      <c r="A46" s="46">
        <v>1278</v>
      </c>
    </row>
    <row r="47" spans="1:1" ht="15.75" thickBot="1">
      <c r="A47" s="46">
        <v>1288</v>
      </c>
    </row>
    <row r="48" spans="1:1" ht="15.75" thickBot="1">
      <c r="A48" s="46">
        <v>1306</v>
      </c>
    </row>
    <row r="49" spans="1:1" ht="15.75" thickBot="1">
      <c r="A49" s="46">
        <v>1316</v>
      </c>
    </row>
    <row r="50" spans="1:1" ht="15.75" thickBot="1">
      <c r="A50" s="46">
        <v>1336</v>
      </c>
    </row>
    <row r="51" spans="1:1" ht="15.75" thickBot="1">
      <c r="A51" s="46">
        <v>1488</v>
      </c>
    </row>
    <row r="52" spans="1:1" ht="15.75" thickBot="1">
      <c r="A52" s="46">
        <v>1227</v>
      </c>
    </row>
    <row r="53" spans="1:1" ht="15.75" thickBot="1">
      <c r="A53" s="46">
        <v>1450</v>
      </c>
    </row>
    <row r="54" spans="1:1" ht="15.75" thickBot="1">
      <c r="A54" s="46">
        <v>1432</v>
      </c>
    </row>
    <row r="55" spans="1:1" ht="15.75" thickBot="1">
      <c r="A55" s="46">
        <v>1416</v>
      </c>
    </row>
    <row r="56" spans="1:1" ht="15.75" thickBot="1">
      <c r="A56" s="46">
        <v>1372</v>
      </c>
    </row>
    <row r="57" spans="1:1" ht="15.75" thickBot="1">
      <c r="A57" s="46">
        <v>1532</v>
      </c>
    </row>
    <row r="58" spans="1:1" ht="15.75" thickBot="1">
      <c r="A58" s="46">
        <v>1536</v>
      </c>
    </row>
    <row r="59" spans="1:1" ht="15.75" thickBot="1">
      <c r="A59" s="46">
        <v>1541</v>
      </c>
    </row>
    <row r="60" spans="1:1" ht="15.75" thickBot="1">
      <c r="A60" s="46">
        <v>1554</v>
      </c>
    </row>
    <row r="61" spans="1:1" ht="15.75" thickBot="1">
      <c r="A61" s="46">
        <v>1516</v>
      </c>
    </row>
    <row r="62" spans="1:1" ht="15.75" thickBot="1">
      <c r="A62" s="46">
        <v>1632</v>
      </c>
    </row>
    <row r="63" spans="1:1" ht="15.75" thickBot="1">
      <c r="A63" s="46">
        <v>1644</v>
      </c>
    </row>
    <row r="64" spans="1:1" ht="15.75" thickBot="1">
      <c r="A64" s="46">
        <v>1272</v>
      </c>
    </row>
    <row r="65" spans="1:1" ht="15.75" thickBot="1">
      <c r="A65" s="46">
        <v>1285</v>
      </c>
    </row>
    <row r="66" spans="1:1" ht="15.75" thickBot="1">
      <c r="A66" s="46">
        <v>1318</v>
      </c>
    </row>
    <row r="67" spans="1:1" ht="15.75" thickBot="1">
      <c r="A67" s="46">
        <v>1312</v>
      </c>
    </row>
    <row r="68" spans="1:1" ht="15.75" thickBot="1">
      <c r="A68" s="46">
        <v>1619</v>
      </c>
    </row>
    <row r="69" spans="1:1" ht="15.75" thickBot="1">
      <c r="A69" s="46">
        <v>1653</v>
      </c>
    </row>
    <row r="70" spans="1:1" ht="15.75" thickBot="1">
      <c r="A70" s="46">
        <v>1390</v>
      </c>
    </row>
    <row r="71" spans="1:1" ht="15.75" thickBot="1">
      <c r="A71" s="46">
        <v>1684</v>
      </c>
    </row>
    <row r="72" spans="1:1" ht="15.75" thickBot="1">
      <c r="A72" s="46">
        <v>1686</v>
      </c>
    </row>
    <row r="73" spans="1:1" ht="15.75" thickBot="1">
      <c r="A73" s="46">
        <v>1442</v>
      </c>
    </row>
    <row r="74" spans="1:1" ht="15.75" thickBot="1">
      <c r="A74" s="46">
        <v>1441</v>
      </c>
    </row>
    <row r="75" spans="1:1" ht="15.75" thickBot="1">
      <c r="A75" s="46">
        <v>1723</v>
      </c>
    </row>
    <row r="76" spans="1:1" ht="15.75" thickBot="1">
      <c r="A76" s="46">
        <v>1737</v>
      </c>
    </row>
    <row r="77" spans="1:1" ht="15.75" thickBot="1">
      <c r="A77" s="46">
        <v>1700</v>
      </c>
    </row>
    <row r="78" spans="1:1" ht="15.75" thickBot="1">
      <c r="A78" s="46">
        <v>1724</v>
      </c>
    </row>
    <row r="79" spans="1:1" ht="15.75" thickBot="1">
      <c r="A79" s="46">
        <v>1719</v>
      </c>
    </row>
    <row r="80" spans="1:1" ht="15.75" thickBot="1">
      <c r="A80" s="46">
        <v>1693</v>
      </c>
    </row>
    <row r="81" spans="1:1" ht="15.75" thickBot="1">
      <c r="A81" s="46">
        <v>1697</v>
      </c>
    </row>
    <row r="82" spans="1:1" ht="15.75" thickBot="1">
      <c r="A82" s="46">
        <v>1701</v>
      </c>
    </row>
    <row r="83" spans="1:1" ht="15.75" thickBot="1">
      <c r="A83" s="46">
        <v>1698</v>
      </c>
    </row>
    <row r="84" spans="1:1" ht="15.75" thickBot="1">
      <c r="A84" s="46">
        <v>1744</v>
      </c>
    </row>
    <row r="85" spans="1:1" ht="15.75" thickBot="1">
      <c r="A85" s="46">
        <v>1745</v>
      </c>
    </row>
    <row r="86" spans="1:1" ht="15.75" thickBot="1">
      <c r="A86" s="46">
        <v>1748</v>
      </c>
    </row>
    <row r="87" spans="1:1" ht="15.75" thickBot="1">
      <c r="A87" s="46">
        <v>1752</v>
      </c>
    </row>
    <row r="88" spans="1:1" ht="15.75" thickBot="1">
      <c r="A88" s="46">
        <v>1754</v>
      </c>
    </row>
    <row r="89" spans="1:1" ht="15.75" thickBot="1">
      <c r="A89" s="46">
        <v>1759</v>
      </c>
    </row>
    <row r="90" spans="1:1" ht="15.75" thickBot="1">
      <c r="A90" s="46">
        <v>1790</v>
      </c>
    </row>
    <row r="91" spans="1:1" ht="15.75" thickBot="1">
      <c r="A91" s="46">
        <v>1800</v>
      </c>
    </row>
    <row r="92" spans="1:1" ht="15.75" thickBot="1">
      <c r="A92" s="46">
        <v>1650</v>
      </c>
    </row>
    <row r="93" spans="1:1" ht="15.75" thickBot="1">
      <c r="A93" s="46">
        <v>1628</v>
      </c>
    </row>
    <row r="94" spans="1:1" ht="15.75" thickBot="1">
      <c r="A94" s="46">
        <v>1579</v>
      </c>
    </row>
    <row r="95" spans="1:1" ht="15.75" thickBot="1">
      <c r="A95" s="46">
        <v>1777</v>
      </c>
    </row>
    <row r="96" spans="1:1" ht="15.75" thickBot="1">
      <c r="A96" s="46">
        <v>1569</v>
      </c>
    </row>
    <row r="97" spans="1:1" ht="15.75" thickBot="1">
      <c r="A97" s="46">
        <v>1807</v>
      </c>
    </row>
    <row r="98" spans="1:1" ht="15.75" thickBot="1">
      <c r="A98" s="46">
        <v>1319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1</vt:i4>
      </vt:variant>
    </vt:vector>
  </HeadingPairs>
  <TitlesOfParts>
    <vt:vector size="3" baseType="lpstr">
      <vt:lpstr>in ordine alfabetica</vt:lpstr>
      <vt:lpstr>Foaie1</vt:lpstr>
      <vt:lpstr>'in ordine alfabetica'!Imprimare_titluri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2018-05-09T06:28:41Z</dcterms:created>
  <dcterms:modified xsi:type="dcterms:W3CDTF">2018-05-09T10:50:15Z</dcterms:modified>
</cp:coreProperties>
</file>