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70\Desktop\faza jud 2018 forum\"/>
    </mc:Choice>
  </mc:AlternateContent>
  <bookViews>
    <workbookView xWindow="0" yWindow="0" windowWidth="21570" windowHeight="9660" activeTab="3"/>
  </bookViews>
  <sheets>
    <sheet name="Clasa 5" sheetId="5" r:id="rId1"/>
    <sheet name="Clasa 6" sheetId="6" r:id="rId2"/>
    <sheet name="Clasa 7" sheetId="7" r:id="rId3"/>
    <sheet name="Clasa 8" sheetId="8" r:id="rId4"/>
  </sheets>
  <calcPr calcId="152511"/>
</workbook>
</file>

<file path=xl/calcChain.xml><?xml version="1.0" encoding="utf-8"?>
<calcChain xmlns="http://schemas.openxmlformats.org/spreadsheetml/2006/main">
  <c r="J6" i="5" l="1"/>
  <c r="J30" i="5"/>
  <c r="J12" i="5"/>
  <c r="J22" i="5"/>
  <c r="J16" i="5"/>
  <c r="J33" i="5"/>
  <c r="J10" i="8"/>
  <c r="J13" i="8"/>
  <c r="J12" i="8"/>
  <c r="J6" i="8"/>
  <c r="J16" i="8"/>
  <c r="J11" i="8"/>
  <c r="J8" i="8"/>
  <c r="J14" i="8"/>
  <c r="J15" i="8"/>
  <c r="J9" i="8"/>
  <c r="J7" i="8"/>
  <c r="J11" i="7"/>
  <c r="J19" i="7"/>
  <c r="J15" i="7"/>
  <c r="J12" i="7"/>
  <c r="J9" i="7"/>
  <c r="J13" i="7"/>
  <c r="J17" i="7"/>
  <c r="J10" i="7"/>
  <c r="J16" i="7"/>
  <c r="J6" i="7"/>
  <c r="J7" i="7"/>
  <c r="J14" i="7"/>
  <c r="J8" i="7"/>
  <c r="J18" i="7"/>
  <c r="J7" i="6"/>
  <c r="J23" i="6"/>
  <c r="J14" i="6"/>
  <c r="J19" i="6"/>
  <c r="J16" i="6"/>
  <c r="J10" i="6"/>
  <c r="J24" i="6"/>
  <c r="J22" i="6"/>
  <c r="J6" i="6"/>
  <c r="J15" i="6"/>
  <c r="J20" i="6"/>
  <c r="J11" i="6"/>
  <c r="J8" i="6"/>
  <c r="J18" i="6"/>
  <c r="J21" i="6"/>
  <c r="J17" i="6"/>
  <c r="J25" i="6"/>
  <c r="J9" i="6"/>
  <c r="J12" i="6"/>
  <c r="J13" i="6"/>
  <c r="J34" i="5"/>
  <c r="J26" i="5"/>
  <c r="J19" i="5"/>
  <c r="J21" i="5"/>
  <c r="J25" i="5"/>
  <c r="J27" i="5"/>
  <c r="J13" i="5"/>
  <c r="J35" i="5"/>
  <c r="J23" i="5"/>
  <c r="J18" i="5"/>
  <c r="J10" i="5"/>
  <c r="J15" i="5"/>
  <c r="J17" i="5"/>
  <c r="J24" i="5"/>
  <c r="J9" i="5"/>
  <c r="J28" i="5"/>
  <c r="J20" i="5"/>
  <c r="J31" i="5"/>
  <c r="J11" i="5"/>
  <c r="J5" i="5"/>
  <c r="J8" i="5"/>
  <c r="J32" i="5"/>
  <c r="J14" i="5"/>
</calcChain>
</file>

<file path=xl/sharedStrings.xml><?xml version="1.0" encoding="utf-8"?>
<sst xmlns="http://schemas.openxmlformats.org/spreadsheetml/2006/main" count="324" uniqueCount="178">
  <si>
    <t>CLASA a V-a</t>
  </si>
  <si>
    <t>Nr.crt</t>
  </si>
  <si>
    <t>Nume și prenume</t>
  </si>
  <si>
    <t xml:space="preserve">Profesor </t>
  </si>
  <si>
    <t xml:space="preserve">Școala </t>
  </si>
  <si>
    <t>UNGUROIU RĂZVAN</t>
  </si>
  <si>
    <t>CRUCEAN ADRIANA</t>
  </si>
  <si>
    <t>C N PREPARANDIA - D ȚICHINDEAL ARAD</t>
  </si>
  <si>
    <t>IRINA RAZVAN</t>
  </si>
  <si>
    <t>POTOCEAN MIRCEA</t>
  </si>
  <si>
    <t>CN MOISE NICOARĂ ARAD</t>
  </si>
  <si>
    <t>VISKI ANDREI</t>
  </si>
  <si>
    <t>MORARU AUGUSTINI</t>
  </si>
  <si>
    <t>PASCALAU TUDOR</t>
  </si>
  <si>
    <t>SICLOVAN LUCIAN</t>
  </si>
  <si>
    <t>TOADER IOANA</t>
  </si>
  <si>
    <t>BĂRBĂTEI OVIDIU</t>
  </si>
  <si>
    <t>STRETCU LUCA ANDREI</t>
  </si>
  <si>
    <t>NICODIN DAVID</t>
  </si>
  <si>
    <t>MADAR ANAMARIA</t>
  </si>
  <si>
    <t>BORLEA MARIA</t>
  </si>
  <si>
    <t>COSTEA ANDRA</t>
  </si>
  <si>
    <t>SCHNAKOVSZKI CATALINA</t>
  </si>
  <si>
    <t>LICEUL NAŢIONAL DE INFORMATICĂ</t>
  </si>
  <si>
    <t>IGAS ANA</t>
  </si>
  <si>
    <t>MESSER PATRICIA NATALIA</t>
  </si>
  <si>
    <t>TOCOIAN SIMONA</t>
  </si>
  <si>
    <t>BALL ALEXANDRA</t>
  </si>
  <si>
    <t>BORNEA BRIANA NICOLE</t>
  </si>
  <si>
    <t>ANGHEL IULIAN</t>
  </si>
  <si>
    <t>CHIRILĂ  ANAMARIA</t>
  </si>
  <si>
    <t>DUMITRICĂ  SORIN</t>
  </si>
  <si>
    <t>C.N. ,,E.G.BIRTA”</t>
  </si>
  <si>
    <t>REMES IRINA</t>
  </si>
  <si>
    <t>BORCEA CRISTIAN</t>
  </si>
  <si>
    <t>GOLDIȘ MARIA</t>
  </si>
  <si>
    <t>DUDAN ANDRADA</t>
  </si>
  <si>
    <t>ȘCOALA GIMNAZIALĂ ,,ANDREI ȘAGUNA”</t>
  </si>
  <si>
    <t>MITA ANA</t>
  </si>
  <si>
    <t>OLARIU ALEXANDRU</t>
  </si>
  <si>
    <t>ANGHELONI DANIELA</t>
  </si>
  <si>
    <t>SIDA FLAVIUS</t>
  </si>
  <si>
    <t>OLTEAN CRISTIAN</t>
  </si>
  <si>
    <t>ARDELEAN OLIVIA</t>
  </si>
  <si>
    <t>ŞCOALA GIMNAZIALĂ „AUREL VLAICU”</t>
  </si>
  <si>
    <t>MATEUT ERIC ANDREI</t>
  </si>
  <si>
    <t>HETEȘ ALINA</t>
  </si>
  <si>
    <t>ȘC. GIMN. IOAN SLAVICI ȘIRIA</t>
  </si>
  <si>
    <t>TODOR CARINA</t>
  </si>
  <si>
    <t>CISMAȘ LILI</t>
  </si>
  <si>
    <t>GRUIA RAREȘ</t>
  </si>
  <si>
    <t>GRUIA ALINA</t>
  </si>
  <si>
    <t>ȘCOALA GIMNAZIALĂ HĂLMĂGEL</t>
  </si>
  <si>
    <t>MIHUȚ BIANCA</t>
  </si>
  <si>
    <t>BUDEA VALENTINA</t>
  </si>
  <si>
    <t>STANA MELISA IOANA</t>
  </si>
  <si>
    <t>PURTAN IOAN</t>
  </si>
  <si>
    <t>ȘCOALA GIMNAZIALĂ „GH. POPOVICI” APATEU</t>
  </si>
  <si>
    <t>VUJDEU RAUL ANDRES</t>
  </si>
  <si>
    <t>Tekeres Denes</t>
  </si>
  <si>
    <t>Ilyes Maria</t>
  </si>
  <si>
    <t>Școala Gimnaziala Simonyi Imre - Satu-Nou</t>
  </si>
  <si>
    <t>Ardelean Ionuț</t>
  </si>
  <si>
    <t>Brândaș Adriana</t>
  </si>
  <si>
    <t>Liceul Teoretic “Mihai Veliciu” – Chisineu- Criș</t>
  </si>
  <si>
    <t>JURJITA ALEXANDRU</t>
  </si>
  <si>
    <t>DOBAI STELA</t>
  </si>
  <si>
    <t>COLEGIUL MIHAI VITEAZUL INEU</t>
  </si>
  <si>
    <t>HANIS SEBASTIAN</t>
  </si>
  <si>
    <t>MARCEA  DAVID</t>
  </si>
  <si>
    <t>CLASA a VI-a</t>
  </si>
  <si>
    <t>INCICAU ANDREEA MARIA</t>
  </si>
  <si>
    <t>BODROGEAN OVIDIU</t>
  </si>
  <si>
    <t>NUŢIU BOGDAN</t>
  </si>
  <si>
    <t>BOTH MARIA</t>
  </si>
  <si>
    <t>ŞCOALA GIMNAZIALĂ  ,,ARON COTRUŞ” ARAD</t>
  </si>
  <si>
    <t>COIOV ALEXANDRU</t>
  </si>
  <si>
    <t>DEMIAN ALEXANDRA</t>
  </si>
  <si>
    <t>DOBA FRANCISC</t>
  </si>
  <si>
    <t>TIMOFTE AMALIA</t>
  </si>
  <si>
    <t>LORANT DOINA</t>
  </si>
  <si>
    <t>BLEHUIU DANIEL</t>
  </si>
  <si>
    <t>MIRON DACIANA</t>
  </si>
  <si>
    <t>MIRON SORINA</t>
  </si>
  <si>
    <t>BODROGEAN ANDREI</t>
  </si>
  <si>
    <t>TOMI RAZVAN CASIAN</t>
  </si>
  <si>
    <t>SCHNEIDER INGRID</t>
  </si>
  <si>
    <t>RAȚIU RAREȘ</t>
  </si>
  <si>
    <t>VLAICU –HERGANE AURICA</t>
  </si>
  <si>
    <t>PATCAS MARIA</t>
  </si>
  <si>
    <t>MĂGULEAN MIHAI</t>
  </si>
  <si>
    <t>LULUȘA SELENA BEATRICE</t>
  </si>
  <si>
    <t>PROF. STANA PETRU TITUS</t>
  </si>
  <si>
    <t>ȘCOALA GIMNAZIALA „AVRAM IANCU” ARAD</t>
  </si>
  <si>
    <t>HUTOPILA GEANINA</t>
  </si>
  <si>
    <t>CILIBIA CLAUDIA</t>
  </si>
  <si>
    <t xml:space="preserve">SC GIMNAZIALĂ MIHAI EMINESCU </t>
  </si>
  <si>
    <t>HERBEI ALISA</t>
  </si>
  <si>
    <t>CODREAN ADELA</t>
  </si>
  <si>
    <t>BODROGEAN DIANA</t>
  </si>
  <si>
    <t>CIACLI STEFAN</t>
  </si>
  <si>
    <t>STANCIU TIMEEA</t>
  </si>
  <si>
    <t>POPA MONICA</t>
  </si>
  <si>
    <t>LICEUL TEHNOLOGIC "VASILE JUNCU" MINIȘ</t>
  </si>
  <si>
    <t>SEICHE PAUL</t>
  </si>
  <si>
    <t>Schipor Devis</t>
  </si>
  <si>
    <t>IVAN NICOLETA</t>
  </si>
  <si>
    <t>LICEUL TEHNOLOGIC VINGA</t>
  </si>
  <si>
    <t>HAGĂU DOMINIC</t>
  </si>
  <si>
    <t>NISTOR MĂDĂLINA</t>
  </si>
  <si>
    <t>BOTAȘ BIANCA IOANA</t>
  </si>
  <si>
    <t>CLASA a VII-a</t>
  </si>
  <si>
    <t xml:space="preserve">Nume și prenume </t>
  </si>
  <si>
    <t>PUF ALESIO</t>
  </si>
  <si>
    <t>POTOCEAN OCTAVIA</t>
  </si>
  <si>
    <t>ZAHARIA ILINCA ELENA</t>
  </si>
  <si>
    <t>NEGRILA LILIANA</t>
  </si>
  <si>
    <t>LAUTAS LUCA DRAGOS</t>
  </si>
  <si>
    <t>STANA DARIA</t>
  </si>
  <si>
    <t>TIG TUDOR</t>
  </si>
  <si>
    <t>MOT MARC</t>
  </si>
  <si>
    <t>MICURESCU OCTAVIAN</t>
  </si>
  <si>
    <t>MIHĂIEȘ LAURA</t>
  </si>
  <si>
    <t>PETCUT ALEXANDRA</t>
  </si>
  <si>
    <t>ANDER ROXANA</t>
  </si>
  <si>
    <t>MATICA CARMINA</t>
  </si>
  <si>
    <t>MOGHOROS ERIC</t>
  </si>
  <si>
    <t>CHIRILĂ  ANDREI</t>
  </si>
  <si>
    <t>GORBE BIRTA DAVID</t>
  </si>
  <si>
    <t>PORTAL WILHELM</t>
  </si>
  <si>
    <t>IGREȚ CLAUDIA</t>
  </si>
  <si>
    <t>NADABAN PATRICK</t>
  </si>
  <si>
    <t>PETCU ANDREI</t>
  </si>
  <si>
    <t>JURCA DORINA</t>
  </si>
  <si>
    <t>Faur Emanuel Adrian</t>
  </si>
  <si>
    <t>Toader Natalia</t>
  </si>
  <si>
    <t>SCOALA GIM. BIRSA</t>
  </si>
  <si>
    <t>CLASA a VIII-a</t>
  </si>
  <si>
    <t>TOTH HUGO</t>
  </si>
  <si>
    <t>SIDA IOANA</t>
  </si>
  <si>
    <t>BODROGEAN DIANA- MORARU DACIANA</t>
  </si>
  <si>
    <t>BUŞUI BOGDAN</t>
  </si>
  <si>
    <t>DUMITRA STEFAN TUDOR</t>
  </si>
  <si>
    <t>MAGHIARI OANA</t>
  </si>
  <si>
    <t>PARASCA DAMARIS</t>
  </si>
  <si>
    <t>KOVACS MARK</t>
  </si>
  <si>
    <t>BUDACSEK TEREZIA</t>
  </si>
  <si>
    <t>COLCERIU BOGDAN</t>
  </si>
  <si>
    <t>DAMIAN MELISA MARIA</t>
  </si>
  <si>
    <t>STRUNA IONUT</t>
  </si>
  <si>
    <t>DUMITRESCU IASMINA</t>
  </si>
  <si>
    <t>Stoian Mihai</t>
  </si>
  <si>
    <t>Biro Margit</t>
  </si>
  <si>
    <t>CIOCAN ALEXANDRU</t>
  </si>
  <si>
    <t>Iorga Razvan</t>
  </si>
  <si>
    <t>Barbatei Gabriela</t>
  </si>
  <si>
    <t>LICEUL TEORETIC SEBIS</t>
  </si>
  <si>
    <t>clasa</t>
  </si>
  <si>
    <t>L TEO BAPTIST ,,ALEXA POPOVICI’ ARAD</t>
  </si>
  <si>
    <t xml:space="preserve">LT  ADAM MULLER GUTTENBRUNN </t>
  </si>
  <si>
    <t>LT ”MOGA VOIEVOD” HĂLMAGIU</t>
  </si>
  <si>
    <t xml:space="preserve">LT ADAM MULLER GUTTENBRUNN </t>
  </si>
  <si>
    <t>ȘC GIM „GH. POPOVICI” APATEU</t>
  </si>
  <si>
    <t>LIC TEO BAPTIST ,,ALEXA POPOVICI’</t>
  </si>
  <si>
    <t>n1</t>
  </si>
  <si>
    <t>n2</t>
  </si>
  <si>
    <t>n3</t>
  </si>
  <si>
    <t>n4</t>
  </si>
  <si>
    <t>suma</t>
  </si>
  <si>
    <t>ŞC GIM „AUREL VLAICU”</t>
  </si>
  <si>
    <t>LIC NAŢ DE INFORMATICĂ</t>
  </si>
  <si>
    <t>nr crt</t>
  </si>
  <si>
    <t>absent</t>
  </si>
  <si>
    <t xml:space="preserve">ROMAN-POSA ANDREI </t>
  </si>
  <si>
    <t xml:space="preserve">MORARU D-SCHNAKOVSZKI </t>
  </si>
  <si>
    <t>SCHNAKOVSZKI C- MORARU D</t>
  </si>
  <si>
    <t xml:space="preserve">SCHNAKOVSZKI C MORARU D </t>
  </si>
  <si>
    <t>Rezultate Olimpiada de Matematică Gimnaziu - Etapa județeană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</si>
</sst>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rgb="FF000000"/>
      <name val="Times New Roman"/>
      <charset val="238"/>
    </font>
    <font>
      <b/>
      <sz val="11"/>
      <color theme="1"/>
      <name val="Calibri"/>
      <charset val="134"/>
      <scheme val="minor"/>
    </font>
    <font>
      <sz val="12"/>
      <color theme="1"/>
      <name val="Times New Roman"/>
    </font>
    <font>
      <sz val="11"/>
      <color indexed="63"/>
      <name val="Calibri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M9" sqref="M9"/>
    </sheetView>
  </sheetViews>
  <sheetFormatPr defaultColWidth="9" defaultRowHeight="15.75"/>
  <cols>
    <col min="1" max="1" width="6.140625" style="10" customWidth="1"/>
    <col min="2" max="2" width="30" style="2" customWidth="1"/>
    <col min="3" max="3" width="5.28515625" style="2" customWidth="1"/>
    <col min="4" max="4" width="32" style="2" customWidth="1"/>
    <col min="5" max="5" width="45.85546875" style="2" customWidth="1"/>
    <col min="6" max="6" width="5.42578125" customWidth="1"/>
    <col min="7" max="7" width="5.140625" customWidth="1"/>
    <col min="8" max="8" width="5.28515625" customWidth="1"/>
    <col min="9" max="9" width="4.7109375" customWidth="1"/>
    <col min="10" max="10" width="7.42578125" customWidth="1"/>
  </cols>
  <sheetData>
    <row r="1" spans="1:10">
      <c r="A1" s="45" t="s">
        <v>177</v>
      </c>
      <c r="B1" s="46"/>
      <c r="C1" s="46"/>
      <c r="D1" s="46"/>
      <c r="E1" s="46"/>
    </row>
    <row r="2" spans="1:10">
      <c r="A2" s="45" t="s">
        <v>0</v>
      </c>
      <c r="B2" s="45"/>
      <c r="C2" s="45"/>
      <c r="D2" s="45"/>
      <c r="E2" s="45"/>
    </row>
    <row r="4" spans="1:10" s="21" customFormat="1" ht="15.95" customHeight="1">
      <c r="A4" s="5" t="s">
        <v>1</v>
      </c>
      <c r="B4" s="25" t="s">
        <v>2</v>
      </c>
      <c r="C4" s="25" t="s">
        <v>157</v>
      </c>
      <c r="D4" s="25" t="s">
        <v>3</v>
      </c>
      <c r="E4" s="25" t="s">
        <v>4</v>
      </c>
      <c r="F4" s="38" t="s">
        <v>164</v>
      </c>
      <c r="G4" s="38" t="s">
        <v>165</v>
      </c>
      <c r="H4" s="38" t="s">
        <v>166</v>
      </c>
      <c r="I4" s="38" t="s">
        <v>167</v>
      </c>
      <c r="J4" s="38" t="s">
        <v>168</v>
      </c>
    </row>
    <row r="5" spans="1:10" ht="15.95" customHeight="1">
      <c r="A5" s="28">
        <v>1</v>
      </c>
      <c r="B5" s="29" t="s">
        <v>5</v>
      </c>
      <c r="C5" s="35">
        <v>5</v>
      </c>
      <c r="D5" s="30" t="s">
        <v>6</v>
      </c>
      <c r="E5" s="6" t="s">
        <v>7</v>
      </c>
      <c r="F5" s="39">
        <v>7</v>
      </c>
      <c r="G5" s="39">
        <v>7</v>
      </c>
      <c r="H5" s="39">
        <v>5.5</v>
      </c>
      <c r="I5" s="39">
        <v>7</v>
      </c>
      <c r="J5" s="39">
        <f>SUM(F5:I5)</f>
        <v>26.5</v>
      </c>
    </row>
    <row r="6" spans="1:10" ht="15.95" customHeight="1">
      <c r="A6" s="28">
        <v>2</v>
      </c>
      <c r="B6" s="29" t="s">
        <v>13</v>
      </c>
      <c r="C6" s="35">
        <v>5</v>
      </c>
      <c r="D6" s="31" t="s">
        <v>12</v>
      </c>
      <c r="E6" s="6" t="s">
        <v>10</v>
      </c>
      <c r="F6" s="39">
        <v>7</v>
      </c>
      <c r="G6" s="39">
        <v>7</v>
      </c>
      <c r="H6" s="39">
        <v>6.5</v>
      </c>
      <c r="I6" s="39">
        <v>0</v>
      </c>
      <c r="J6" s="39">
        <f>SUM(F6:I6)</f>
        <v>20.5</v>
      </c>
    </row>
    <row r="7" spans="1:10" ht="15.95" customHeight="1">
      <c r="A7" s="28">
        <v>3</v>
      </c>
      <c r="B7" s="29" t="s">
        <v>8</v>
      </c>
      <c r="C7" s="35">
        <v>5</v>
      </c>
      <c r="D7" s="31" t="s">
        <v>9</v>
      </c>
      <c r="E7" s="6" t="s">
        <v>10</v>
      </c>
      <c r="F7" s="39">
        <v>3</v>
      </c>
      <c r="G7" s="39">
        <v>7</v>
      </c>
      <c r="H7" s="39">
        <v>7</v>
      </c>
      <c r="I7" s="39">
        <v>1</v>
      </c>
      <c r="J7" s="39">
        <v>18</v>
      </c>
    </row>
    <row r="8" spans="1:10" ht="15.95" customHeight="1">
      <c r="A8" s="28">
        <v>4</v>
      </c>
      <c r="B8" s="29" t="s">
        <v>11</v>
      </c>
      <c r="C8" s="35">
        <v>5</v>
      </c>
      <c r="D8" s="31" t="s">
        <v>12</v>
      </c>
      <c r="E8" s="6" t="s">
        <v>10</v>
      </c>
      <c r="F8" s="39">
        <v>7</v>
      </c>
      <c r="G8" s="39">
        <v>7</v>
      </c>
      <c r="H8" s="39">
        <v>0.5</v>
      </c>
      <c r="I8" s="39">
        <v>1</v>
      </c>
      <c r="J8" s="39">
        <f t="shared" ref="J8:J28" si="0">SUM(F8:I8)</f>
        <v>15.5</v>
      </c>
    </row>
    <row r="9" spans="1:10" ht="15.95" customHeight="1">
      <c r="A9" s="28">
        <v>5</v>
      </c>
      <c r="B9" s="29" t="s">
        <v>41</v>
      </c>
      <c r="C9" s="35">
        <v>5</v>
      </c>
      <c r="D9" s="31" t="s">
        <v>22</v>
      </c>
      <c r="E9" s="6" t="s">
        <v>23</v>
      </c>
      <c r="F9" s="39">
        <v>7</v>
      </c>
      <c r="G9" s="39">
        <v>3</v>
      </c>
      <c r="H9" s="39">
        <v>2</v>
      </c>
      <c r="I9" s="39">
        <v>1</v>
      </c>
      <c r="J9" s="39">
        <f t="shared" si="0"/>
        <v>13</v>
      </c>
    </row>
    <row r="10" spans="1:10" ht="15.95" customHeight="1">
      <c r="A10" s="28">
        <v>6</v>
      </c>
      <c r="B10" s="29" t="s">
        <v>18</v>
      </c>
      <c r="C10" s="35">
        <v>5</v>
      </c>
      <c r="D10" s="31" t="s">
        <v>12</v>
      </c>
      <c r="E10" s="6" t="s">
        <v>10</v>
      </c>
      <c r="F10" s="39">
        <v>5</v>
      </c>
      <c r="G10" s="39">
        <v>3</v>
      </c>
      <c r="H10" s="39">
        <v>2</v>
      </c>
      <c r="I10" s="39">
        <v>1.5</v>
      </c>
      <c r="J10" s="39">
        <f t="shared" si="0"/>
        <v>11.5</v>
      </c>
    </row>
    <row r="11" spans="1:10" ht="15.95" customHeight="1">
      <c r="A11" s="28">
        <v>7</v>
      </c>
      <c r="B11" s="6" t="s">
        <v>15</v>
      </c>
      <c r="C11" s="35">
        <v>5</v>
      </c>
      <c r="D11" s="31" t="s">
        <v>16</v>
      </c>
      <c r="E11" s="6" t="s">
        <v>7</v>
      </c>
      <c r="F11" s="39">
        <v>7</v>
      </c>
      <c r="G11" s="39">
        <v>2</v>
      </c>
      <c r="H11" s="39">
        <v>1</v>
      </c>
      <c r="I11" s="39">
        <v>1</v>
      </c>
      <c r="J11" s="39">
        <f t="shared" si="0"/>
        <v>11</v>
      </c>
    </row>
    <row r="12" spans="1:10" ht="15.95" customHeight="1">
      <c r="A12" s="28">
        <v>8</v>
      </c>
      <c r="B12" s="29" t="s">
        <v>24</v>
      </c>
      <c r="C12" s="35">
        <v>5</v>
      </c>
      <c r="D12" s="31" t="s">
        <v>12</v>
      </c>
      <c r="E12" s="6" t="s">
        <v>10</v>
      </c>
      <c r="F12" s="39">
        <v>1</v>
      </c>
      <c r="G12" s="39">
        <v>7</v>
      </c>
      <c r="H12" s="39">
        <v>0.5</v>
      </c>
      <c r="I12" s="39">
        <v>2</v>
      </c>
      <c r="J12" s="39">
        <f t="shared" si="0"/>
        <v>10.5</v>
      </c>
    </row>
    <row r="13" spans="1:10" ht="15.95" customHeight="1">
      <c r="A13" s="28">
        <v>9</v>
      </c>
      <c r="B13" s="29" t="s">
        <v>19</v>
      </c>
      <c r="C13" s="35">
        <v>5</v>
      </c>
      <c r="D13" s="31" t="s">
        <v>20</v>
      </c>
      <c r="E13" s="6" t="s">
        <v>159</v>
      </c>
      <c r="F13" s="39">
        <v>6</v>
      </c>
      <c r="G13" s="39">
        <v>3</v>
      </c>
      <c r="H13" s="39">
        <v>1</v>
      </c>
      <c r="I13" s="39">
        <v>0</v>
      </c>
      <c r="J13" s="39">
        <f t="shared" si="0"/>
        <v>10</v>
      </c>
    </row>
    <row r="14" spans="1:10" ht="15.95" customHeight="1">
      <c r="A14" s="28">
        <v>10</v>
      </c>
      <c r="B14" s="29" t="s">
        <v>29</v>
      </c>
      <c r="C14" s="35">
        <v>5</v>
      </c>
      <c r="D14" s="31" t="s">
        <v>12</v>
      </c>
      <c r="E14" s="6" t="s">
        <v>10</v>
      </c>
      <c r="F14" s="39">
        <v>7</v>
      </c>
      <c r="G14" s="39">
        <v>0</v>
      </c>
      <c r="H14" s="39">
        <v>1.5</v>
      </c>
      <c r="I14" s="39">
        <v>1</v>
      </c>
      <c r="J14" s="39">
        <f t="shared" si="0"/>
        <v>9.5</v>
      </c>
    </row>
    <row r="15" spans="1:10" ht="15.95" customHeight="1">
      <c r="A15" s="28">
        <v>11</v>
      </c>
      <c r="B15" s="29" t="s">
        <v>39</v>
      </c>
      <c r="C15" s="35">
        <v>5</v>
      </c>
      <c r="D15" s="31" t="s">
        <v>40</v>
      </c>
      <c r="E15" s="6" t="s">
        <v>161</v>
      </c>
      <c r="F15" s="39">
        <v>4</v>
      </c>
      <c r="G15" s="39">
        <v>3</v>
      </c>
      <c r="H15" s="39">
        <v>1</v>
      </c>
      <c r="I15" s="39">
        <v>1</v>
      </c>
      <c r="J15" s="39">
        <f t="shared" si="0"/>
        <v>9</v>
      </c>
    </row>
    <row r="16" spans="1:10" ht="15.95" customHeight="1">
      <c r="A16" s="28">
        <v>12</v>
      </c>
      <c r="B16" s="29" t="s">
        <v>28</v>
      </c>
      <c r="C16" s="35">
        <v>5</v>
      </c>
      <c r="D16" s="31" t="s">
        <v>16</v>
      </c>
      <c r="E16" s="6" t="s">
        <v>7</v>
      </c>
      <c r="F16" s="39">
        <v>3.5</v>
      </c>
      <c r="G16" s="39">
        <v>1</v>
      </c>
      <c r="H16" s="39">
        <v>0</v>
      </c>
      <c r="I16" s="39">
        <v>4</v>
      </c>
      <c r="J16" s="39">
        <f t="shared" si="0"/>
        <v>8.5</v>
      </c>
    </row>
    <row r="17" spans="1:10" ht="15.95" customHeight="1">
      <c r="A17" s="28">
        <v>13</v>
      </c>
      <c r="B17" s="29" t="s">
        <v>33</v>
      </c>
      <c r="C17" s="35">
        <v>5</v>
      </c>
      <c r="D17" s="31" t="s">
        <v>174</v>
      </c>
      <c r="E17" s="6" t="s">
        <v>23</v>
      </c>
      <c r="F17" s="39">
        <v>6</v>
      </c>
      <c r="G17" s="39">
        <v>1</v>
      </c>
      <c r="H17" s="39">
        <v>0.5</v>
      </c>
      <c r="I17" s="39">
        <v>1</v>
      </c>
      <c r="J17" s="39">
        <f t="shared" si="0"/>
        <v>8.5</v>
      </c>
    </row>
    <row r="18" spans="1:10" ht="15.95" customHeight="1">
      <c r="A18" s="28">
        <v>14</v>
      </c>
      <c r="B18" s="29" t="s">
        <v>38</v>
      </c>
      <c r="C18" s="35">
        <v>5</v>
      </c>
      <c r="D18" s="31" t="s">
        <v>12</v>
      </c>
      <c r="E18" s="6" t="s">
        <v>10</v>
      </c>
      <c r="F18" s="39">
        <v>3</v>
      </c>
      <c r="G18" s="39">
        <v>1</v>
      </c>
      <c r="H18" s="39">
        <v>1</v>
      </c>
      <c r="I18" s="39">
        <v>3</v>
      </c>
      <c r="J18" s="39">
        <f t="shared" si="0"/>
        <v>8</v>
      </c>
    </row>
    <row r="19" spans="1:10" ht="15.95" customHeight="1">
      <c r="A19" s="28">
        <v>15</v>
      </c>
      <c r="B19" s="29" t="s">
        <v>21</v>
      </c>
      <c r="C19" s="35">
        <v>5</v>
      </c>
      <c r="D19" s="31" t="s">
        <v>22</v>
      </c>
      <c r="E19" s="6" t="s">
        <v>23</v>
      </c>
      <c r="F19" s="39">
        <v>1.5</v>
      </c>
      <c r="G19" s="39">
        <v>3</v>
      </c>
      <c r="H19" s="39">
        <v>1</v>
      </c>
      <c r="I19" s="39">
        <v>2</v>
      </c>
      <c r="J19" s="39">
        <f t="shared" si="0"/>
        <v>7.5</v>
      </c>
    </row>
    <row r="20" spans="1:10" ht="15.95" customHeight="1">
      <c r="A20" s="28">
        <v>16</v>
      </c>
      <c r="B20" s="6" t="s">
        <v>17</v>
      </c>
      <c r="C20" s="35">
        <v>5</v>
      </c>
      <c r="D20" s="31" t="s">
        <v>16</v>
      </c>
      <c r="E20" s="6" t="s">
        <v>7</v>
      </c>
      <c r="F20" s="39">
        <v>4</v>
      </c>
      <c r="G20" s="39">
        <v>3</v>
      </c>
      <c r="H20" s="39">
        <v>0</v>
      </c>
      <c r="I20" s="39">
        <v>0</v>
      </c>
      <c r="J20" s="39">
        <f t="shared" si="0"/>
        <v>7</v>
      </c>
    </row>
    <row r="21" spans="1:10" ht="15.95" customHeight="1">
      <c r="A21" s="28">
        <v>17</v>
      </c>
      <c r="B21" s="29" t="s">
        <v>35</v>
      </c>
      <c r="C21" s="35">
        <v>5</v>
      </c>
      <c r="D21" s="31" t="s">
        <v>36</v>
      </c>
      <c r="E21" s="6" t="s">
        <v>37</v>
      </c>
      <c r="F21" s="39">
        <v>0.5</v>
      </c>
      <c r="G21" s="39">
        <v>3</v>
      </c>
      <c r="H21" s="39">
        <v>0</v>
      </c>
      <c r="I21" s="39">
        <v>2</v>
      </c>
      <c r="J21" s="39">
        <f t="shared" si="0"/>
        <v>5.5</v>
      </c>
    </row>
    <row r="22" spans="1:10" ht="15.95" customHeight="1">
      <c r="A22" s="28">
        <v>18</v>
      </c>
      <c r="B22" s="29" t="s">
        <v>30</v>
      </c>
      <c r="C22" s="35">
        <v>5</v>
      </c>
      <c r="D22" s="31" t="s">
        <v>31</v>
      </c>
      <c r="E22" s="6" t="s">
        <v>32</v>
      </c>
      <c r="F22" s="39">
        <v>1</v>
      </c>
      <c r="G22" s="39">
        <v>3</v>
      </c>
      <c r="H22" s="39">
        <v>1</v>
      </c>
      <c r="I22" s="39">
        <v>0</v>
      </c>
      <c r="J22" s="39">
        <f t="shared" si="0"/>
        <v>5</v>
      </c>
    </row>
    <row r="23" spans="1:10" ht="15.95" customHeight="1">
      <c r="A23" s="28">
        <v>19</v>
      </c>
      <c r="B23" s="29" t="s">
        <v>25</v>
      </c>
      <c r="C23" s="35">
        <v>5</v>
      </c>
      <c r="D23" s="31" t="s">
        <v>26</v>
      </c>
      <c r="E23" s="6" t="s">
        <v>163</v>
      </c>
      <c r="F23" s="39">
        <v>5</v>
      </c>
      <c r="G23" s="39">
        <v>0</v>
      </c>
      <c r="H23" s="39">
        <v>0</v>
      </c>
      <c r="I23" s="39">
        <v>0</v>
      </c>
      <c r="J23" s="39">
        <f t="shared" si="0"/>
        <v>5</v>
      </c>
    </row>
    <row r="24" spans="1:10" ht="15.95" customHeight="1">
      <c r="A24" s="28">
        <v>20</v>
      </c>
      <c r="B24" s="6" t="s">
        <v>173</v>
      </c>
      <c r="C24" s="35">
        <v>5</v>
      </c>
      <c r="D24" s="31" t="s">
        <v>16</v>
      </c>
      <c r="E24" s="6" t="s">
        <v>7</v>
      </c>
      <c r="F24" s="39">
        <v>3</v>
      </c>
      <c r="G24" s="39">
        <v>1</v>
      </c>
      <c r="H24" s="39">
        <v>1</v>
      </c>
      <c r="I24" s="39">
        <v>0</v>
      </c>
      <c r="J24" s="39">
        <f t="shared" si="0"/>
        <v>5</v>
      </c>
    </row>
    <row r="25" spans="1:10" ht="15.95" customHeight="1">
      <c r="A25" s="28">
        <v>21</v>
      </c>
      <c r="B25" s="8" t="s">
        <v>68</v>
      </c>
      <c r="C25" s="35">
        <v>5</v>
      </c>
      <c r="D25" s="8" t="s">
        <v>66</v>
      </c>
      <c r="E25" s="8" t="s">
        <v>67</v>
      </c>
      <c r="F25" s="39">
        <v>3.5</v>
      </c>
      <c r="G25" s="39">
        <v>1</v>
      </c>
      <c r="H25" s="39">
        <v>0</v>
      </c>
      <c r="I25" s="39">
        <v>0</v>
      </c>
      <c r="J25" s="39">
        <f t="shared" si="0"/>
        <v>4.5</v>
      </c>
    </row>
    <row r="26" spans="1:10" ht="15.95" customHeight="1">
      <c r="A26" s="28">
        <v>22</v>
      </c>
      <c r="B26" s="29" t="s">
        <v>34</v>
      </c>
      <c r="C26" s="35">
        <v>5</v>
      </c>
      <c r="D26" s="31" t="s">
        <v>9</v>
      </c>
      <c r="E26" s="6" t="s">
        <v>10</v>
      </c>
      <c r="F26" s="39">
        <v>3</v>
      </c>
      <c r="G26" s="39">
        <v>0</v>
      </c>
      <c r="H26" s="39">
        <v>0</v>
      </c>
      <c r="I26" s="39">
        <v>1</v>
      </c>
      <c r="J26" s="39">
        <f t="shared" si="0"/>
        <v>4</v>
      </c>
    </row>
    <row r="27" spans="1:10" ht="15.95" customHeight="1">
      <c r="A27" s="28">
        <v>23</v>
      </c>
      <c r="B27" s="8" t="s">
        <v>65</v>
      </c>
      <c r="C27" s="35">
        <v>5</v>
      </c>
      <c r="D27" s="8" t="s">
        <v>66</v>
      </c>
      <c r="E27" s="8" t="s">
        <v>67</v>
      </c>
      <c r="F27" s="39">
        <v>2</v>
      </c>
      <c r="G27" s="39">
        <v>1</v>
      </c>
      <c r="H27" s="39">
        <v>0</v>
      </c>
      <c r="I27" s="39">
        <v>1</v>
      </c>
      <c r="J27" s="39">
        <f t="shared" si="0"/>
        <v>4</v>
      </c>
    </row>
    <row r="28" spans="1:10" ht="15.95" customHeight="1">
      <c r="A28" s="32">
        <v>24</v>
      </c>
      <c r="B28" s="42" t="s">
        <v>55</v>
      </c>
      <c r="C28" s="35">
        <v>5</v>
      </c>
      <c r="D28" s="42" t="s">
        <v>56</v>
      </c>
      <c r="E28" s="42" t="s">
        <v>162</v>
      </c>
      <c r="F28" s="39">
        <v>1</v>
      </c>
      <c r="G28" s="39">
        <v>1</v>
      </c>
      <c r="H28" s="39">
        <v>0</v>
      </c>
      <c r="I28" s="39">
        <v>2</v>
      </c>
      <c r="J28" s="39">
        <f t="shared" si="0"/>
        <v>4</v>
      </c>
    </row>
    <row r="29" spans="1:10" ht="15.95" customHeight="1">
      <c r="A29" s="16">
        <v>25</v>
      </c>
      <c r="B29" s="8" t="s">
        <v>45</v>
      </c>
      <c r="C29" s="35">
        <v>5</v>
      </c>
      <c r="D29" s="8" t="s">
        <v>46</v>
      </c>
      <c r="E29" s="8" t="s">
        <v>47</v>
      </c>
      <c r="F29" s="39">
        <v>3.5</v>
      </c>
      <c r="G29" s="39">
        <v>0</v>
      </c>
      <c r="H29" s="39">
        <v>0</v>
      </c>
      <c r="I29" s="39">
        <v>0</v>
      </c>
      <c r="J29" s="39">
        <v>3.5</v>
      </c>
    </row>
    <row r="30" spans="1:10" ht="15.95" customHeight="1">
      <c r="A30" s="16">
        <v>26</v>
      </c>
      <c r="B30" s="29" t="s">
        <v>42</v>
      </c>
      <c r="C30" s="35">
        <v>5</v>
      </c>
      <c r="D30" s="31" t="s">
        <v>43</v>
      </c>
      <c r="E30" s="6" t="s">
        <v>44</v>
      </c>
      <c r="F30" s="39">
        <v>3</v>
      </c>
      <c r="G30" s="39">
        <v>0</v>
      </c>
      <c r="H30" s="39">
        <v>0</v>
      </c>
      <c r="I30" s="39">
        <v>0</v>
      </c>
      <c r="J30" s="39">
        <f t="shared" ref="J30:J35" si="1">SUM(F30:I30)</f>
        <v>3</v>
      </c>
    </row>
    <row r="31" spans="1:10" ht="15.95" customHeight="1">
      <c r="A31" s="16">
        <v>27</v>
      </c>
      <c r="B31" s="8" t="s">
        <v>59</v>
      </c>
      <c r="C31" s="35">
        <v>5</v>
      </c>
      <c r="D31" s="8" t="s">
        <v>60</v>
      </c>
      <c r="E31" s="8" t="s">
        <v>61</v>
      </c>
      <c r="F31" s="39">
        <v>2</v>
      </c>
      <c r="G31" s="39">
        <v>0</v>
      </c>
      <c r="H31" s="39">
        <v>0</v>
      </c>
      <c r="I31" s="39">
        <v>1</v>
      </c>
      <c r="J31" s="39">
        <f t="shared" si="1"/>
        <v>3</v>
      </c>
    </row>
    <row r="32" spans="1:10" ht="15.95" customHeight="1">
      <c r="A32" s="16">
        <v>28</v>
      </c>
      <c r="B32" s="8" t="s">
        <v>58</v>
      </c>
      <c r="C32" s="35">
        <v>5</v>
      </c>
      <c r="D32" s="8" t="s">
        <v>56</v>
      </c>
      <c r="E32" s="8" t="s">
        <v>162</v>
      </c>
      <c r="F32" s="39">
        <v>0.5</v>
      </c>
      <c r="G32" s="39">
        <v>1</v>
      </c>
      <c r="H32" s="39">
        <v>0.5</v>
      </c>
      <c r="I32" s="39">
        <v>1</v>
      </c>
      <c r="J32" s="39">
        <f t="shared" si="1"/>
        <v>3</v>
      </c>
    </row>
    <row r="33" spans="1:10" ht="15.95" customHeight="1">
      <c r="A33" s="16">
        <v>29</v>
      </c>
      <c r="B33" s="6" t="s">
        <v>27</v>
      </c>
      <c r="C33" s="35">
        <v>5</v>
      </c>
      <c r="D33" s="31" t="s">
        <v>6</v>
      </c>
      <c r="E33" s="6" t="s">
        <v>7</v>
      </c>
      <c r="F33" s="39">
        <v>1</v>
      </c>
      <c r="G33" s="39">
        <v>0</v>
      </c>
      <c r="H33" s="39">
        <v>0</v>
      </c>
      <c r="I33" s="39">
        <v>1</v>
      </c>
      <c r="J33" s="39">
        <f t="shared" si="1"/>
        <v>2</v>
      </c>
    </row>
    <row r="34" spans="1:10" ht="15.95" customHeight="1">
      <c r="A34" s="16">
        <v>30</v>
      </c>
      <c r="B34" s="8" t="s">
        <v>62</v>
      </c>
      <c r="C34" s="35">
        <v>5</v>
      </c>
      <c r="D34" s="8" t="s">
        <v>63</v>
      </c>
      <c r="E34" s="8" t="s">
        <v>64</v>
      </c>
      <c r="F34" s="39">
        <v>0</v>
      </c>
      <c r="G34" s="39">
        <v>0</v>
      </c>
      <c r="H34" s="39">
        <v>0</v>
      </c>
      <c r="I34" s="39">
        <v>1</v>
      </c>
      <c r="J34" s="39">
        <f t="shared" si="1"/>
        <v>1</v>
      </c>
    </row>
    <row r="35" spans="1:10" ht="15.95" customHeight="1">
      <c r="A35" s="16">
        <v>31</v>
      </c>
      <c r="B35" s="8" t="s">
        <v>69</v>
      </c>
      <c r="C35" s="35">
        <v>5</v>
      </c>
      <c r="D35" s="8" t="s">
        <v>66</v>
      </c>
      <c r="E35" s="8" t="s">
        <v>67</v>
      </c>
      <c r="F35" s="39">
        <v>1</v>
      </c>
      <c r="G35" s="39">
        <v>0</v>
      </c>
      <c r="H35" s="39">
        <v>0</v>
      </c>
      <c r="I35" s="39">
        <v>0</v>
      </c>
      <c r="J35" s="39">
        <f t="shared" si="1"/>
        <v>1</v>
      </c>
    </row>
    <row r="36" spans="1:10" ht="15.95" customHeight="1">
      <c r="A36" s="16">
        <v>32</v>
      </c>
      <c r="B36" s="8" t="s">
        <v>50</v>
      </c>
      <c r="C36" s="35">
        <v>5</v>
      </c>
      <c r="D36" s="8" t="s">
        <v>51</v>
      </c>
      <c r="E36" s="8" t="s">
        <v>52</v>
      </c>
      <c r="F36" s="39"/>
      <c r="G36" s="39"/>
      <c r="H36" s="39"/>
      <c r="I36" s="39"/>
      <c r="J36" s="39" t="s">
        <v>172</v>
      </c>
    </row>
    <row r="37" spans="1:10" ht="15.95" customHeight="1">
      <c r="A37" s="16">
        <v>33</v>
      </c>
      <c r="B37" s="8" t="s">
        <v>53</v>
      </c>
      <c r="C37" s="35">
        <v>5</v>
      </c>
      <c r="D37" s="8" t="s">
        <v>54</v>
      </c>
      <c r="E37" s="8" t="s">
        <v>160</v>
      </c>
      <c r="F37" s="39"/>
      <c r="G37" s="39"/>
      <c r="H37" s="39"/>
      <c r="I37" s="39"/>
      <c r="J37" s="39" t="s">
        <v>172</v>
      </c>
    </row>
    <row r="38" spans="1:10" ht="15.95" customHeight="1">
      <c r="A38" s="16">
        <v>34</v>
      </c>
      <c r="B38" s="29" t="s">
        <v>14</v>
      </c>
      <c r="C38" s="35">
        <v>5</v>
      </c>
      <c r="D38" s="31" t="s">
        <v>12</v>
      </c>
      <c r="E38" s="6" t="s">
        <v>10</v>
      </c>
      <c r="F38" s="39"/>
      <c r="G38" s="39"/>
      <c r="H38" s="39"/>
      <c r="I38" s="39"/>
      <c r="J38" s="39" t="s">
        <v>172</v>
      </c>
    </row>
    <row r="39" spans="1:10" ht="15.95" customHeight="1">
      <c r="A39" s="16">
        <v>35</v>
      </c>
      <c r="B39" s="8" t="s">
        <v>48</v>
      </c>
      <c r="C39" s="35">
        <v>5</v>
      </c>
      <c r="D39" s="8" t="s">
        <v>49</v>
      </c>
      <c r="E39" s="8" t="s">
        <v>47</v>
      </c>
      <c r="F39" s="39"/>
      <c r="G39" s="39"/>
      <c r="H39" s="39"/>
      <c r="I39" s="39"/>
      <c r="J39" s="39" t="s">
        <v>172</v>
      </c>
    </row>
  </sheetData>
  <sortState ref="B6:J40">
    <sortCondition descending="1" ref="J6:J40"/>
  </sortState>
  <mergeCells count="2">
    <mergeCell ref="A1:E1"/>
    <mergeCell ref="A2:E2"/>
  </mergeCells>
  <pageMargins left="0.43263888888888902" right="0.43263888888888902" top="0.74791666666666701" bottom="0.74791666666666701" header="0.31388888888888899" footer="0.31388888888888899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3" sqref="A3:E3"/>
    </sheetView>
  </sheetViews>
  <sheetFormatPr defaultColWidth="9" defaultRowHeight="15"/>
  <cols>
    <col min="1" max="1" width="6.5703125" style="21" customWidth="1"/>
    <col min="2" max="2" width="29.42578125" customWidth="1"/>
    <col min="3" max="3" width="7.140625" customWidth="1"/>
    <col min="4" max="4" width="31.85546875" customWidth="1"/>
    <col min="5" max="5" width="51.7109375" customWidth="1"/>
    <col min="6" max="6" width="5.5703125" customWidth="1"/>
    <col min="7" max="7" width="4.85546875" customWidth="1"/>
    <col min="8" max="8" width="5" customWidth="1"/>
    <col min="9" max="9" width="5.28515625" customWidth="1"/>
  </cols>
  <sheetData>
    <row r="1" spans="1:10" ht="15.75">
      <c r="A1" s="45" t="s">
        <v>177</v>
      </c>
      <c r="B1" s="46"/>
      <c r="C1" s="46"/>
      <c r="D1" s="46"/>
      <c r="E1" s="46"/>
    </row>
    <row r="2" spans="1:10">
      <c r="A2" s="22"/>
      <c r="B2" s="23"/>
      <c r="C2" s="23"/>
      <c r="D2" s="24"/>
    </row>
    <row r="3" spans="1:10" ht="15.75">
      <c r="A3" s="45" t="s">
        <v>70</v>
      </c>
      <c r="B3" s="45"/>
      <c r="C3" s="45"/>
      <c r="D3" s="45"/>
      <c r="E3" s="45"/>
    </row>
    <row r="5" spans="1:10" s="21" customFormat="1" ht="30.95" customHeight="1">
      <c r="A5" s="25" t="s">
        <v>1</v>
      </c>
      <c r="B5" s="25" t="s">
        <v>2</v>
      </c>
      <c r="C5" s="25" t="s">
        <v>157</v>
      </c>
      <c r="D5" s="25" t="s">
        <v>3</v>
      </c>
      <c r="E5" s="25" t="s">
        <v>4</v>
      </c>
      <c r="F5" s="38" t="s">
        <v>164</v>
      </c>
      <c r="G5" s="38" t="s">
        <v>165</v>
      </c>
      <c r="H5" s="38" t="s">
        <v>166</v>
      </c>
      <c r="I5" s="38" t="s">
        <v>167</v>
      </c>
      <c r="J5" s="38" t="s">
        <v>168</v>
      </c>
    </row>
    <row r="6" spans="1:10" ht="15" customHeight="1">
      <c r="A6" s="16">
        <v>1</v>
      </c>
      <c r="B6" s="26" t="s">
        <v>71</v>
      </c>
      <c r="C6" s="35">
        <v>6</v>
      </c>
      <c r="D6" s="17" t="s">
        <v>72</v>
      </c>
      <c r="E6" s="17" t="s">
        <v>10</v>
      </c>
      <c r="F6" s="39">
        <v>7</v>
      </c>
      <c r="G6" s="39">
        <v>7</v>
      </c>
      <c r="H6" s="39">
        <v>7</v>
      </c>
      <c r="I6" s="39">
        <v>7</v>
      </c>
      <c r="J6" s="39">
        <f t="shared" ref="J6:J25" si="0">SUM(F6:I6)</f>
        <v>28</v>
      </c>
    </row>
    <row r="7" spans="1:10" ht="15" customHeight="1">
      <c r="A7" s="16">
        <v>2</v>
      </c>
      <c r="B7" s="26" t="s">
        <v>84</v>
      </c>
      <c r="C7" s="35">
        <v>6</v>
      </c>
      <c r="D7" s="17" t="s">
        <v>78</v>
      </c>
      <c r="E7" s="17" t="s">
        <v>10</v>
      </c>
      <c r="F7" s="39">
        <v>7</v>
      </c>
      <c r="G7" s="39">
        <v>5</v>
      </c>
      <c r="H7" s="39">
        <v>7</v>
      </c>
      <c r="I7" s="39">
        <v>4</v>
      </c>
      <c r="J7" s="39">
        <f t="shared" si="0"/>
        <v>23</v>
      </c>
    </row>
    <row r="8" spans="1:10" ht="15" customHeight="1">
      <c r="A8" s="16">
        <v>3</v>
      </c>
      <c r="B8" s="26" t="s">
        <v>73</v>
      </c>
      <c r="C8" s="35">
        <v>6</v>
      </c>
      <c r="D8" s="17" t="s">
        <v>74</v>
      </c>
      <c r="E8" s="17" t="s">
        <v>75</v>
      </c>
      <c r="F8" s="39">
        <v>7</v>
      </c>
      <c r="G8" s="39">
        <v>1</v>
      </c>
      <c r="H8" s="39">
        <v>7</v>
      </c>
      <c r="I8" s="39">
        <v>7</v>
      </c>
      <c r="J8" s="39">
        <f t="shared" si="0"/>
        <v>22</v>
      </c>
    </row>
    <row r="9" spans="1:10" ht="15" customHeight="1">
      <c r="A9" s="16">
        <v>4</v>
      </c>
      <c r="B9" s="26" t="s">
        <v>79</v>
      </c>
      <c r="C9" s="35">
        <v>6</v>
      </c>
      <c r="D9" s="17" t="s">
        <v>80</v>
      </c>
      <c r="E9" s="17" t="s">
        <v>23</v>
      </c>
      <c r="F9" s="39">
        <v>7</v>
      </c>
      <c r="G9" s="39">
        <v>7</v>
      </c>
      <c r="H9" s="39">
        <v>6</v>
      </c>
      <c r="I9" s="39">
        <v>1</v>
      </c>
      <c r="J9" s="39">
        <f t="shared" si="0"/>
        <v>21</v>
      </c>
    </row>
    <row r="10" spans="1:10" ht="15" customHeight="1">
      <c r="A10" s="16">
        <v>5</v>
      </c>
      <c r="B10" s="26" t="s">
        <v>77</v>
      </c>
      <c r="C10" s="35">
        <v>6</v>
      </c>
      <c r="D10" s="17" t="s">
        <v>78</v>
      </c>
      <c r="E10" s="17" t="s">
        <v>10</v>
      </c>
      <c r="F10" s="39">
        <v>7</v>
      </c>
      <c r="G10" s="39">
        <v>3</v>
      </c>
      <c r="H10" s="39">
        <v>6</v>
      </c>
      <c r="I10" s="39">
        <v>2</v>
      </c>
      <c r="J10" s="39">
        <f t="shared" si="0"/>
        <v>18</v>
      </c>
    </row>
    <row r="11" spans="1:10" ht="15" customHeight="1">
      <c r="A11" s="16">
        <v>6</v>
      </c>
      <c r="B11" s="26" t="s">
        <v>82</v>
      </c>
      <c r="C11" s="35">
        <v>6</v>
      </c>
      <c r="D11" s="17" t="s">
        <v>83</v>
      </c>
      <c r="E11" s="17" t="s">
        <v>44</v>
      </c>
      <c r="F11" s="39">
        <v>7</v>
      </c>
      <c r="G11" s="39">
        <v>1</v>
      </c>
      <c r="H11" s="39">
        <v>7</v>
      </c>
      <c r="I11" s="39">
        <v>1</v>
      </c>
      <c r="J11" s="39">
        <f t="shared" si="0"/>
        <v>16</v>
      </c>
    </row>
    <row r="12" spans="1:10" ht="15" customHeight="1">
      <c r="A12" s="16">
        <v>7</v>
      </c>
      <c r="B12" s="26" t="s">
        <v>85</v>
      </c>
      <c r="C12" s="35">
        <v>6</v>
      </c>
      <c r="D12" s="17" t="s">
        <v>72</v>
      </c>
      <c r="E12" s="17" t="s">
        <v>10</v>
      </c>
      <c r="F12" s="39">
        <v>5</v>
      </c>
      <c r="G12" s="39">
        <v>3</v>
      </c>
      <c r="H12" s="39">
        <v>7</v>
      </c>
      <c r="I12" s="39">
        <v>1</v>
      </c>
      <c r="J12" s="39">
        <f t="shared" si="0"/>
        <v>16</v>
      </c>
    </row>
    <row r="13" spans="1:10" ht="15" customHeight="1">
      <c r="A13" s="16">
        <v>8</v>
      </c>
      <c r="B13" s="26" t="s">
        <v>81</v>
      </c>
      <c r="C13" s="35">
        <v>6</v>
      </c>
      <c r="D13" s="17" t="s">
        <v>36</v>
      </c>
      <c r="E13" s="17" t="s">
        <v>37</v>
      </c>
      <c r="F13" s="39">
        <v>7</v>
      </c>
      <c r="G13" s="39">
        <v>0</v>
      </c>
      <c r="H13" s="39">
        <v>7</v>
      </c>
      <c r="I13" s="39">
        <v>1</v>
      </c>
      <c r="J13" s="39">
        <f t="shared" si="0"/>
        <v>15</v>
      </c>
    </row>
    <row r="14" spans="1:10" ht="15" customHeight="1">
      <c r="A14" s="16">
        <v>9</v>
      </c>
      <c r="B14" s="26" t="s">
        <v>100</v>
      </c>
      <c r="C14" s="35">
        <v>6</v>
      </c>
      <c r="D14" s="17" t="s">
        <v>78</v>
      </c>
      <c r="E14" s="17" t="s">
        <v>10</v>
      </c>
      <c r="F14" s="39">
        <v>1</v>
      </c>
      <c r="G14" s="39">
        <v>1</v>
      </c>
      <c r="H14" s="39">
        <v>7</v>
      </c>
      <c r="I14" s="39">
        <v>1</v>
      </c>
      <c r="J14" s="39">
        <f t="shared" si="0"/>
        <v>10</v>
      </c>
    </row>
    <row r="15" spans="1:10" ht="15" customHeight="1">
      <c r="A15" s="16">
        <v>10</v>
      </c>
      <c r="B15" s="26" t="s">
        <v>91</v>
      </c>
      <c r="C15" s="35">
        <v>6</v>
      </c>
      <c r="D15" s="17" t="s">
        <v>92</v>
      </c>
      <c r="E15" s="17" t="s">
        <v>93</v>
      </c>
      <c r="F15" s="39">
        <v>1</v>
      </c>
      <c r="G15" s="39">
        <v>1</v>
      </c>
      <c r="H15" s="39">
        <v>6</v>
      </c>
      <c r="I15" s="39">
        <v>2</v>
      </c>
      <c r="J15" s="39">
        <f t="shared" si="0"/>
        <v>10</v>
      </c>
    </row>
    <row r="16" spans="1:10" ht="15" customHeight="1">
      <c r="A16" s="16">
        <v>11</v>
      </c>
      <c r="B16" s="26" t="s">
        <v>76</v>
      </c>
      <c r="C16" s="35">
        <v>6</v>
      </c>
      <c r="D16" s="17" t="s">
        <v>12</v>
      </c>
      <c r="E16" s="17" t="s">
        <v>10</v>
      </c>
      <c r="F16" s="39">
        <v>0</v>
      </c>
      <c r="G16" s="39">
        <v>5</v>
      </c>
      <c r="H16" s="39">
        <v>3</v>
      </c>
      <c r="I16" s="39">
        <v>1</v>
      </c>
      <c r="J16" s="39">
        <f t="shared" si="0"/>
        <v>9</v>
      </c>
    </row>
    <row r="17" spans="1:10" ht="15" customHeight="1">
      <c r="A17" s="16">
        <v>12</v>
      </c>
      <c r="B17" s="26" t="s">
        <v>86</v>
      </c>
      <c r="C17" s="35">
        <v>6</v>
      </c>
      <c r="D17" s="17" t="s">
        <v>80</v>
      </c>
      <c r="E17" s="17" t="s">
        <v>23</v>
      </c>
      <c r="F17" s="39">
        <v>6</v>
      </c>
      <c r="G17" s="39">
        <v>1</v>
      </c>
      <c r="H17" s="39">
        <v>0</v>
      </c>
      <c r="I17" s="39">
        <v>2</v>
      </c>
      <c r="J17" s="39">
        <f t="shared" si="0"/>
        <v>9</v>
      </c>
    </row>
    <row r="18" spans="1:10" ht="15" customHeight="1">
      <c r="A18" s="16">
        <v>13</v>
      </c>
      <c r="B18" s="26" t="s">
        <v>89</v>
      </c>
      <c r="C18" s="35">
        <v>6</v>
      </c>
      <c r="D18" s="17" t="s">
        <v>12</v>
      </c>
      <c r="E18" s="17" t="s">
        <v>10</v>
      </c>
      <c r="F18" s="39">
        <v>5</v>
      </c>
      <c r="G18" s="39">
        <v>0</v>
      </c>
      <c r="H18" s="39">
        <v>1</v>
      </c>
      <c r="I18" s="39">
        <v>1</v>
      </c>
      <c r="J18" s="39">
        <f t="shared" si="0"/>
        <v>7</v>
      </c>
    </row>
    <row r="19" spans="1:10" ht="15" customHeight="1">
      <c r="A19" s="16">
        <v>14</v>
      </c>
      <c r="B19" s="26" t="s">
        <v>98</v>
      </c>
      <c r="C19" s="35">
        <v>6</v>
      </c>
      <c r="D19" s="17" t="s">
        <v>99</v>
      </c>
      <c r="E19" s="17" t="s">
        <v>23</v>
      </c>
      <c r="F19" s="39">
        <v>3</v>
      </c>
      <c r="G19" s="39">
        <v>0</v>
      </c>
      <c r="H19" s="39">
        <v>2</v>
      </c>
      <c r="I19" s="39">
        <v>1</v>
      </c>
      <c r="J19" s="39">
        <f t="shared" si="0"/>
        <v>6</v>
      </c>
    </row>
    <row r="20" spans="1:10" ht="15" customHeight="1">
      <c r="A20" s="16">
        <v>15</v>
      </c>
      <c r="B20" s="26" t="s">
        <v>90</v>
      </c>
      <c r="C20" s="35">
        <v>6</v>
      </c>
      <c r="D20" s="17" t="s">
        <v>80</v>
      </c>
      <c r="E20" s="17" t="s">
        <v>23</v>
      </c>
      <c r="F20" s="39">
        <v>0</v>
      </c>
      <c r="G20" s="39">
        <v>5</v>
      </c>
      <c r="H20" s="39">
        <v>1</v>
      </c>
      <c r="I20" s="39">
        <v>0</v>
      </c>
      <c r="J20" s="39">
        <f t="shared" si="0"/>
        <v>6</v>
      </c>
    </row>
    <row r="21" spans="1:10" ht="15" customHeight="1">
      <c r="A21" s="16">
        <v>16</v>
      </c>
      <c r="B21" s="26" t="s">
        <v>87</v>
      </c>
      <c r="C21" s="35">
        <v>6</v>
      </c>
      <c r="D21" s="17" t="s">
        <v>88</v>
      </c>
      <c r="E21" s="17" t="s">
        <v>44</v>
      </c>
      <c r="F21" s="39">
        <v>1</v>
      </c>
      <c r="G21" s="39">
        <v>1</v>
      </c>
      <c r="H21" s="39">
        <v>3</v>
      </c>
      <c r="I21" s="39">
        <v>1</v>
      </c>
      <c r="J21" s="39">
        <f t="shared" si="0"/>
        <v>6</v>
      </c>
    </row>
    <row r="22" spans="1:10" ht="15" customHeight="1">
      <c r="A22" s="16">
        <v>17</v>
      </c>
      <c r="B22" s="26" t="s">
        <v>94</v>
      </c>
      <c r="C22" s="35">
        <v>6</v>
      </c>
      <c r="D22" s="17" t="s">
        <v>95</v>
      </c>
      <c r="E22" s="17" t="s">
        <v>96</v>
      </c>
      <c r="F22" s="39">
        <v>1</v>
      </c>
      <c r="G22" s="39">
        <v>0</v>
      </c>
      <c r="H22" s="39">
        <v>3</v>
      </c>
      <c r="I22" s="39">
        <v>1</v>
      </c>
      <c r="J22" s="39">
        <f t="shared" si="0"/>
        <v>5</v>
      </c>
    </row>
    <row r="23" spans="1:10" ht="15" customHeight="1">
      <c r="A23" s="18">
        <v>18</v>
      </c>
      <c r="B23" s="33" t="s">
        <v>110</v>
      </c>
      <c r="C23" s="35">
        <v>6</v>
      </c>
      <c r="D23" s="41" t="s">
        <v>109</v>
      </c>
      <c r="E23" s="33" t="s">
        <v>57</v>
      </c>
      <c r="F23" s="39">
        <v>0</v>
      </c>
      <c r="G23" s="39">
        <v>1</v>
      </c>
      <c r="H23" s="39">
        <v>0</v>
      </c>
      <c r="I23" s="39">
        <v>2</v>
      </c>
      <c r="J23" s="39">
        <f t="shared" si="0"/>
        <v>3</v>
      </c>
    </row>
    <row r="24" spans="1:10" ht="15" customHeight="1">
      <c r="A24" s="16">
        <v>19</v>
      </c>
      <c r="B24" s="26" t="s">
        <v>97</v>
      </c>
      <c r="C24" s="35">
        <v>6</v>
      </c>
      <c r="D24" s="17" t="s">
        <v>80</v>
      </c>
      <c r="E24" s="17" t="s">
        <v>23</v>
      </c>
      <c r="F24" s="39">
        <v>1</v>
      </c>
      <c r="G24" s="39">
        <v>0</v>
      </c>
      <c r="H24" s="39">
        <v>0</v>
      </c>
      <c r="I24" s="39">
        <v>1</v>
      </c>
      <c r="J24" s="39">
        <f t="shared" si="0"/>
        <v>2</v>
      </c>
    </row>
    <row r="25" spans="1:10" ht="15" customHeight="1">
      <c r="A25" s="16">
        <v>20</v>
      </c>
      <c r="B25" s="20" t="s">
        <v>101</v>
      </c>
      <c r="C25" s="35">
        <v>6</v>
      </c>
      <c r="D25" s="20" t="s">
        <v>102</v>
      </c>
      <c r="E25" s="20" t="s">
        <v>103</v>
      </c>
      <c r="F25" s="39">
        <v>0</v>
      </c>
      <c r="G25" s="39">
        <v>0</v>
      </c>
      <c r="H25" s="39">
        <v>0</v>
      </c>
      <c r="I25" s="39">
        <v>0</v>
      </c>
      <c r="J25" s="39">
        <f t="shared" si="0"/>
        <v>0</v>
      </c>
    </row>
    <row r="26" spans="1:10" ht="15" customHeight="1">
      <c r="A26" s="16">
        <v>21</v>
      </c>
      <c r="B26" s="20" t="s">
        <v>108</v>
      </c>
      <c r="C26" s="35">
        <v>6</v>
      </c>
      <c r="D26" s="27" t="s">
        <v>109</v>
      </c>
      <c r="E26" s="20" t="s">
        <v>57</v>
      </c>
      <c r="F26" s="39"/>
      <c r="G26" s="39"/>
      <c r="H26" s="39"/>
      <c r="I26" s="39"/>
      <c r="J26" s="39" t="s">
        <v>172</v>
      </c>
    </row>
    <row r="27" spans="1:10" ht="15" customHeight="1">
      <c r="A27" s="16">
        <v>22</v>
      </c>
      <c r="B27" s="20" t="s">
        <v>105</v>
      </c>
      <c r="C27" s="35">
        <v>6</v>
      </c>
      <c r="D27" s="20" t="s">
        <v>106</v>
      </c>
      <c r="E27" s="20" t="s">
        <v>107</v>
      </c>
      <c r="F27" s="39"/>
      <c r="G27" s="39"/>
      <c r="H27" s="39"/>
      <c r="I27" s="39"/>
      <c r="J27" s="39" t="s">
        <v>172</v>
      </c>
    </row>
    <row r="28" spans="1:10" ht="15" customHeight="1">
      <c r="A28" s="16">
        <v>23</v>
      </c>
      <c r="B28" s="20" t="s">
        <v>104</v>
      </c>
      <c r="C28" s="35">
        <v>6</v>
      </c>
      <c r="D28" s="20" t="s">
        <v>102</v>
      </c>
      <c r="E28" s="20" t="s">
        <v>103</v>
      </c>
      <c r="F28" s="39"/>
      <c r="G28" s="39"/>
      <c r="H28" s="39"/>
      <c r="I28" s="39"/>
      <c r="J28" s="39" t="s">
        <v>172</v>
      </c>
    </row>
  </sheetData>
  <sortState ref="B6:J28">
    <sortCondition descending="1" ref="J6:J28"/>
  </sortState>
  <mergeCells count="2">
    <mergeCell ref="A1:E1"/>
    <mergeCell ref="A3:E3"/>
  </mergeCells>
  <pageMargins left="0.45" right="0.45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E1"/>
    </sheetView>
  </sheetViews>
  <sheetFormatPr defaultColWidth="9" defaultRowHeight="15.75"/>
  <cols>
    <col min="1" max="1" width="6.5703125" style="10" customWidth="1"/>
    <col min="2" max="2" width="30" style="11" customWidth="1"/>
    <col min="3" max="3" width="8.42578125" style="11" customWidth="1"/>
    <col min="4" max="4" width="30" style="11" customWidth="1"/>
    <col min="5" max="5" width="37.28515625" style="11" customWidth="1"/>
    <col min="6" max="6" width="5.42578125" customWidth="1"/>
    <col min="7" max="7" width="4.140625" customWidth="1"/>
    <col min="8" max="8" width="5" customWidth="1"/>
    <col min="9" max="9" width="4.85546875" customWidth="1"/>
  </cols>
  <sheetData>
    <row r="1" spans="1:10">
      <c r="A1" s="45" t="s">
        <v>177</v>
      </c>
      <c r="B1" s="46"/>
      <c r="C1" s="46"/>
      <c r="D1" s="46"/>
      <c r="E1" s="46"/>
    </row>
    <row r="2" spans="1:10">
      <c r="A2" s="12"/>
      <c r="B2" s="13"/>
      <c r="C2" s="13"/>
      <c r="D2" s="14"/>
      <c r="E2" s="15"/>
    </row>
    <row r="3" spans="1:10">
      <c r="A3" s="45" t="s">
        <v>111</v>
      </c>
      <c r="B3" s="45"/>
      <c r="C3" s="45"/>
      <c r="D3" s="45"/>
      <c r="E3" s="45"/>
    </row>
    <row r="5" spans="1:10" s="1" customFormat="1" ht="15" customHeight="1">
      <c r="A5" s="5" t="s">
        <v>1</v>
      </c>
      <c r="B5" s="5" t="s">
        <v>112</v>
      </c>
      <c r="C5" s="5" t="s">
        <v>157</v>
      </c>
      <c r="D5" s="5" t="s">
        <v>3</v>
      </c>
      <c r="E5" s="5" t="s">
        <v>4</v>
      </c>
      <c r="F5" s="40" t="s">
        <v>164</v>
      </c>
      <c r="G5" s="40" t="s">
        <v>165</v>
      </c>
      <c r="H5" s="40" t="s">
        <v>166</v>
      </c>
      <c r="I5" s="40" t="s">
        <v>167</v>
      </c>
      <c r="J5" s="40" t="s">
        <v>168</v>
      </c>
    </row>
    <row r="6" spans="1:10" ht="15" customHeight="1">
      <c r="A6" s="16">
        <v>1</v>
      </c>
      <c r="B6" s="17" t="s">
        <v>113</v>
      </c>
      <c r="C6" s="36">
        <v>7</v>
      </c>
      <c r="D6" s="17" t="s">
        <v>114</v>
      </c>
      <c r="E6" s="17" t="s">
        <v>10</v>
      </c>
      <c r="F6" s="40">
        <v>7</v>
      </c>
      <c r="G6" s="40">
        <v>2</v>
      </c>
      <c r="H6" s="40">
        <v>7</v>
      </c>
      <c r="I6" s="40">
        <v>4</v>
      </c>
      <c r="J6" s="40">
        <f t="shared" ref="J6:J19" si="0">SUM(F6:I6)</f>
        <v>20</v>
      </c>
    </row>
    <row r="7" spans="1:10" ht="15" customHeight="1">
      <c r="A7" s="16">
        <v>2</v>
      </c>
      <c r="B7" s="17" t="s">
        <v>118</v>
      </c>
      <c r="C7" s="36">
        <v>7</v>
      </c>
      <c r="D7" s="17" t="s">
        <v>114</v>
      </c>
      <c r="E7" s="17" t="s">
        <v>10</v>
      </c>
      <c r="F7" s="40">
        <v>2</v>
      </c>
      <c r="G7" s="40">
        <v>0</v>
      </c>
      <c r="H7" s="40">
        <v>4</v>
      </c>
      <c r="I7" s="40">
        <v>4</v>
      </c>
      <c r="J7" s="40">
        <f t="shared" si="0"/>
        <v>10</v>
      </c>
    </row>
    <row r="8" spans="1:10" ht="15" customHeight="1">
      <c r="A8" s="16">
        <v>3</v>
      </c>
      <c r="B8" s="17" t="s">
        <v>115</v>
      </c>
      <c r="C8" s="36">
        <v>7</v>
      </c>
      <c r="D8" s="17" t="s">
        <v>116</v>
      </c>
      <c r="E8" s="17" t="s">
        <v>10</v>
      </c>
      <c r="F8" s="40">
        <v>7</v>
      </c>
      <c r="G8" s="40">
        <v>0</v>
      </c>
      <c r="H8" s="40">
        <v>0</v>
      </c>
      <c r="I8" s="40">
        <v>1</v>
      </c>
      <c r="J8" s="40">
        <f t="shared" si="0"/>
        <v>8</v>
      </c>
    </row>
    <row r="9" spans="1:10" ht="15" customHeight="1">
      <c r="A9" s="16">
        <v>4</v>
      </c>
      <c r="B9" s="17" t="s">
        <v>125</v>
      </c>
      <c r="C9" s="36">
        <v>7</v>
      </c>
      <c r="D9" s="17" t="s">
        <v>22</v>
      </c>
      <c r="E9" s="17" t="s">
        <v>170</v>
      </c>
      <c r="F9" s="40">
        <v>0</v>
      </c>
      <c r="G9" s="40">
        <v>1</v>
      </c>
      <c r="H9" s="40">
        <v>2</v>
      </c>
      <c r="I9" s="40">
        <v>4</v>
      </c>
      <c r="J9" s="40">
        <f t="shared" si="0"/>
        <v>7</v>
      </c>
    </row>
    <row r="10" spans="1:10" ht="15" customHeight="1">
      <c r="A10" s="16">
        <v>5</v>
      </c>
      <c r="B10" s="17" t="s">
        <v>120</v>
      </c>
      <c r="C10" s="36">
        <v>7</v>
      </c>
      <c r="D10" s="17" t="s">
        <v>114</v>
      </c>
      <c r="E10" s="17" t="s">
        <v>10</v>
      </c>
      <c r="F10" s="40">
        <v>1</v>
      </c>
      <c r="G10" s="40">
        <v>1</v>
      </c>
      <c r="H10" s="40">
        <v>3</v>
      </c>
      <c r="I10" s="40">
        <v>2</v>
      </c>
      <c r="J10" s="40">
        <f t="shared" si="0"/>
        <v>7</v>
      </c>
    </row>
    <row r="11" spans="1:10" ht="15" customHeight="1">
      <c r="A11" s="16">
        <v>6</v>
      </c>
      <c r="B11" s="20" t="s">
        <v>134</v>
      </c>
      <c r="C11" s="36">
        <v>7</v>
      </c>
      <c r="D11" s="20" t="s">
        <v>135</v>
      </c>
      <c r="E11" s="20" t="s">
        <v>136</v>
      </c>
      <c r="F11" s="40">
        <v>0</v>
      </c>
      <c r="G11" s="40">
        <v>0</v>
      </c>
      <c r="H11" s="40">
        <v>3</v>
      </c>
      <c r="I11" s="40">
        <v>3</v>
      </c>
      <c r="J11" s="40">
        <f t="shared" si="0"/>
        <v>6</v>
      </c>
    </row>
    <row r="12" spans="1:10" ht="15" customHeight="1">
      <c r="A12" s="16">
        <v>7</v>
      </c>
      <c r="B12" s="17" t="s">
        <v>117</v>
      </c>
      <c r="C12" s="36">
        <v>7</v>
      </c>
      <c r="D12" s="17" t="s">
        <v>116</v>
      </c>
      <c r="E12" s="17" t="s">
        <v>10</v>
      </c>
      <c r="F12" s="40">
        <v>2</v>
      </c>
      <c r="G12" s="40">
        <v>1</v>
      </c>
      <c r="H12" s="40">
        <v>1</v>
      </c>
      <c r="I12" s="40">
        <v>2</v>
      </c>
      <c r="J12" s="40">
        <f t="shared" si="0"/>
        <v>6</v>
      </c>
    </row>
    <row r="13" spans="1:10" ht="15" customHeight="1">
      <c r="A13" s="16">
        <v>8</v>
      </c>
      <c r="B13" s="17" t="s">
        <v>121</v>
      </c>
      <c r="C13" s="36">
        <v>7</v>
      </c>
      <c r="D13" s="17" t="s">
        <v>122</v>
      </c>
      <c r="E13" s="17" t="s">
        <v>158</v>
      </c>
      <c r="F13" s="40">
        <v>0</v>
      </c>
      <c r="G13" s="40">
        <v>1</v>
      </c>
      <c r="H13" s="40">
        <v>2</v>
      </c>
      <c r="I13" s="40">
        <v>3</v>
      </c>
      <c r="J13" s="40">
        <f t="shared" si="0"/>
        <v>6</v>
      </c>
    </row>
    <row r="14" spans="1:10" ht="15" customHeight="1">
      <c r="A14" s="16">
        <v>9</v>
      </c>
      <c r="B14" s="17" t="s">
        <v>119</v>
      </c>
      <c r="C14" s="36">
        <v>7</v>
      </c>
      <c r="D14" s="17" t="s">
        <v>114</v>
      </c>
      <c r="E14" s="17" t="s">
        <v>10</v>
      </c>
      <c r="F14" s="40">
        <v>2</v>
      </c>
      <c r="G14" s="40">
        <v>0</v>
      </c>
      <c r="H14" s="40">
        <v>1</v>
      </c>
      <c r="I14" s="40">
        <v>3</v>
      </c>
      <c r="J14" s="40">
        <f t="shared" si="0"/>
        <v>6</v>
      </c>
    </row>
    <row r="15" spans="1:10" ht="15" customHeight="1">
      <c r="A15" s="16">
        <v>10</v>
      </c>
      <c r="B15" s="17" t="s">
        <v>130</v>
      </c>
      <c r="C15" s="36">
        <v>7</v>
      </c>
      <c r="D15" s="17" t="s">
        <v>88</v>
      </c>
      <c r="E15" s="17" t="s">
        <v>169</v>
      </c>
      <c r="F15" s="40">
        <v>0</v>
      </c>
      <c r="G15" s="40">
        <v>1</v>
      </c>
      <c r="H15" s="40">
        <v>1</v>
      </c>
      <c r="I15" s="40">
        <v>2</v>
      </c>
      <c r="J15" s="40">
        <f t="shared" si="0"/>
        <v>4</v>
      </c>
    </row>
    <row r="16" spans="1:10" ht="15" customHeight="1">
      <c r="A16" s="16">
        <v>11</v>
      </c>
      <c r="B16" s="20" t="s">
        <v>132</v>
      </c>
      <c r="C16" s="36">
        <v>7</v>
      </c>
      <c r="D16" s="20" t="s">
        <v>133</v>
      </c>
      <c r="E16" s="20" t="s">
        <v>67</v>
      </c>
      <c r="F16" s="40">
        <v>0</v>
      </c>
      <c r="G16" s="40">
        <v>1</v>
      </c>
      <c r="H16" s="40">
        <v>0</v>
      </c>
      <c r="I16" s="40">
        <v>3</v>
      </c>
      <c r="J16" s="40">
        <f t="shared" si="0"/>
        <v>4</v>
      </c>
    </row>
    <row r="17" spans="1:10" ht="15" customHeight="1">
      <c r="A17" s="16">
        <v>12</v>
      </c>
      <c r="B17" s="17" t="s">
        <v>126</v>
      </c>
      <c r="C17" s="36">
        <v>7</v>
      </c>
      <c r="D17" s="17" t="s">
        <v>116</v>
      </c>
      <c r="E17" s="17" t="s">
        <v>10</v>
      </c>
      <c r="F17" s="40">
        <v>2</v>
      </c>
      <c r="G17" s="40">
        <v>0</v>
      </c>
      <c r="H17" s="40">
        <v>0</v>
      </c>
      <c r="I17" s="40">
        <v>0</v>
      </c>
      <c r="J17" s="40">
        <f t="shared" si="0"/>
        <v>2</v>
      </c>
    </row>
    <row r="18" spans="1:10" ht="15" customHeight="1">
      <c r="A18" s="16">
        <v>13</v>
      </c>
      <c r="B18" s="17" t="s">
        <v>127</v>
      </c>
      <c r="C18" s="36">
        <v>7</v>
      </c>
      <c r="D18" s="17" t="s">
        <v>31</v>
      </c>
      <c r="E18" s="17" t="s">
        <v>32</v>
      </c>
      <c r="F18" s="40">
        <v>0</v>
      </c>
      <c r="G18" s="40">
        <v>0</v>
      </c>
      <c r="H18" s="40">
        <v>0</v>
      </c>
      <c r="I18" s="40">
        <v>1</v>
      </c>
      <c r="J18" s="40">
        <f t="shared" si="0"/>
        <v>1</v>
      </c>
    </row>
    <row r="19" spans="1:10" ht="15" customHeight="1">
      <c r="A19" s="18">
        <v>14</v>
      </c>
      <c r="B19" s="19" t="s">
        <v>128</v>
      </c>
      <c r="C19" s="36">
        <v>7</v>
      </c>
      <c r="D19" s="19" t="s">
        <v>129</v>
      </c>
      <c r="E19" s="19" t="s">
        <v>10</v>
      </c>
      <c r="F19" s="40">
        <v>0</v>
      </c>
      <c r="G19" s="40">
        <v>0</v>
      </c>
      <c r="H19" s="40">
        <v>0</v>
      </c>
      <c r="I19" s="40">
        <v>1</v>
      </c>
      <c r="J19" s="40">
        <f t="shared" si="0"/>
        <v>1</v>
      </c>
    </row>
    <row r="20" spans="1:10" ht="15" customHeight="1">
      <c r="A20" s="16">
        <v>15</v>
      </c>
      <c r="B20" s="17" t="s">
        <v>131</v>
      </c>
      <c r="C20" s="36">
        <v>7</v>
      </c>
      <c r="D20" s="17" t="s">
        <v>114</v>
      </c>
      <c r="E20" s="17" t="s">
        <v>10</v>
      </c>
      <c r="F20" s="39"/>
      <c r="G20" s="39"/>
      <c r="H20" s="39"/>
      <c r="I20" s="39"/>
      <c r="J20" s="43" t="s">
        <v>172</v>
      </c>
    </row>
    <row r="21" spans="1:10" ht="15" customHeight="1">
      <c r="A21" s="16">
        <v>16</v>
      </c>
      <c r="B21" s="17" t="s">
        <v>123</v>
      </c>
      <c r="C21" s="36">
        <v>7</v>
      </c>
      <c r="D21" s="17" t="s">
        <v>124</v>
      </c>
      <c r="E21" s="17" t="s">
        <v>96</v>
      </c>
      <c r="F21" s="39"/>
      <c r="G21" s="39"/>
      <c r="H21" s="39"/>
      <c r="I21" s="39"/>
      <c r="J21" s="43" t="s">
        <v>172</v>
      </c>
    </row>
  </sheetData>
  <sortState ref="B6:J21">
    <sortCondition descending="1" ref="J6:J21"/>
  </sortState>
  <mergeCells count="2">
    <mergeCell ref="A1:E1"/>
    <mergeCell ref="A3:E3"/>
  </mergeCells>
  <pageMargins left="0.43263888888888902" right="0.43263888888888902" top="0.74791666666666701" bottom="0.74791666666666701" header="0.31388888888888899" footer="0.31388888888888899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E21" sqref="E21"/>
    </sheetView>
  </sheetViews>
  <sheetFormatPr defaultColWidth="9" defaultRowHeight="15.75"/>
  <cols>
    <col min="1" max="1" width="6.28515625" style="10" customWidth="1"/>
    <col min="2" max="2" width="27.5703125" style="2" customWidth="1"/>
    <col min="3" max="3" width="6.140625" style="2" customWidth="1"/>
    <col min="4" max="4" width="25.42578125" style="2" customWidth="1"/>
    <col min="5" max="5" width="42.140625" style="2" customWidth="1"/>
    <col min="6" max="6" width="5.5703125" customWidth="1"/>
    <col min="7" max="7" width="5.28515625" customWidth="1"/>
    <col min="8" max="8" width="4.7109375" customWidth="1"/>
    <col min="9" max="9" width="4.42578125" customWidth="1"/>
    <col min="10" max="10" width="6.5703125" customWidth="1"/>
  </cols>
  <sheetData>
    <row r="1" spans="1:10" s="1" customFormat="1">
      <c r="A1" s="45" t="s">
        <v>177</v>
      </c>
      <c r="B1" s="47"/>
      <c r="C1" s="47"/>
      <c r="D1" s="47"/>
      <c r="E1" s="47"/>
    </row>
    <row r="2" spans="1:10" s="1" customFormat="1">
      <c r="A2" s="37"/>
      <c r="B2" s="3"/>
      <c r="C2" s="34"/>
      <c r="D2" s="3"/>
      <c r="E2" s="4"/>
    </row>
    <row r="3" spans="1:10" s="1" customFormat="1">
      <c r="A3" s="45" t="s">
        <v>137</v>
      </c>
      <c r="B3" s="45"/>
      <c r="C3" s="45"/>
      <c r="D3" s="45"/>
      <c r="E3" s="45"/>
    </row>
    <row r="5" spans="1:10" s="1" customFormat="1" ht="15.95" customHeight="1">
      <c r="A5" s="5" t="s">
        <v>171</v>
      </c>
      <c r="B5" s="5" t="s">
        <v>112</v>
      </c>
      <c r="C5" s="5" t="s">
        <v>157</v>
      </c>
      <c r="D5" s="5" t="s">
        <v>3</v>
      </c>
      <c r="E5" s="5" t="s">
        <v>4</v>
      </c>
      <c r="F5" s="40" t="s">
        <v>164</v>
      </c>
      <c r="G5" s="40" t="s">
        <v>165</v>
      </c>
      <c r="H5" s="40" t="s">
        <v>166</v>
      </c>
      <c r="I5" s="40" t="s">
        <v>167</v>
      </c>
      <c r="J5" s="40" t="s">
        <v>168</v>
      </c>
    </row>
    <row r="6" spans="1:10" ht="15.95" customHeight="1">
      <c r="A6" s="28">
        <v>1</v>
      </c>
      <c r="B6" s="6" t="s">
        <v>142</v>
      </c>
      <c r="C6" s="36">
        <v>8</v>
      </c>
      <c r="D6" s="6" t="s">
        <v>72</v>
      </c>
      <c r="E6" s="6" t="s">
        <v>10</v>
      </c>
      <c r="F6" s="40">
        <v>4</v>
      </c>
      <c r="G6" s="40">
        <v>1</v>
      </c>
      <c r="H6" s="40">
        <v>4</v>
      </c>
      <c r="I6" s="40">
        <v>5</v>
      </c>
      <c r="J6" s="40">
        <f t="shared" ref="J6:J16" si="0">SUM(F6:I6)</f>
        <v>14</v>
      </c>
    </row>
    <row r="7" spans="1:10" ht="31.5">
      <c r="A7" s="28">
        <v>2</v>
      </c>
      <c r="B7" s="6" t="s">
        <v>141</v>
      </c>
      <c r="C7" s="36">
        <v>8</v>
      </c>
      <c r="D7" s="6" t="s">
        <v>176</v>
      </c>
      <c r="E7" s="6" t="s">
        <v>23</v>
      </c>
      <c r="F7" s="40">
        <v>7</v>
      </c>
      <c r="G7" s="40">
        <v>0</v>
      </c>
      <c r="H7" s="40">
        <v>4</v>
      </c>
      <c r="I7" s="40">
        <v>1</v>
      </c>
      <c r="J7" s="40">
        <f t="shared" si="0"/>
        <v>12</v>
      </c>
    </row>
    <row r="8" spans="1:10" ht="15.95" customHeight="1">
      <c r="A8" s="28">
        <v>3</v>
      </c>
      <c r="B8" s="6" t="s">
        <v>144</v>
      </c>
      <c r="C8" s="36">
        <v>8</v>
      </c>
      <c r="D8" s="6" t="s">
        <v>78</v>
      </c>
      <c r="E8" s="6" t="s">
        <v>10</v>
      </c>
      <c r="F8" s="40">
        <v>7</v>
      </c>
      <c r="G8" s="40">
        <v>0</v>
      </c>
      <c r="H8" s="40">
        <v>2</v>
      </c>
      <c r="I8" s="40">
        <v>1.5</v>
      </c>
      <c r="J8" s="40">
        <f t="shared" si="0"/>
        <v>10.5</v>
      </c>
    </row>
    <row r="9" spans="1:10" ht="15.95" customHeight="1">
      <c r="A9" s="28">
        <v>4</v>
      </c>
      <c r="B9" s="6" t="s">
        <v>138</v>
      </c>
      <c r="C9" s="36">
        <v>8</v>
      </c>
      <c r="D9" s="6" t="s">
        <v>72</v>
      </c>
      <c r="E9" s="6" t="s">
        <v>10</v>
      </c>
      <c r="F9" s="40">
        <v>5</v>
      </c>
      <c r="G9" s="40">
        <v>1</v>
      </c>
      <c r="H9" s="40">
        <v>1</v>
      </c>
      <c r="I9" s="40">
        <v>2</v>
      </c>
      <c r="J9" s="40">
        <f t="shared" si="0"/>
        <v>9</v>
      </c>
    </row>
    <row r="10" spans="1:10" ht="15.95" customHeight="1">
      <c r="A10" s="28">
        <v>5</v>
      </c>
      <c r="B10" s="8" t="s">
        <v>153</v>
      </c>
      <c r="C10" s="36">
        <v>8</v>
      </c>
      <c r="D10" s="8" t="s">
        <v>66</v>
      </c>
      <c r="E10" s="8" t="s">
        <v>67</v>
      </c>
      <c r="F10" s="40">
        <v>4</v>
      </c>
      <c r="G10" s="40">
        <v>1</v>
      </c>
      <c r="H10" s="40">
        <v>0</v>
      </c>
      <c r="I10" s="40">
        <v>2</v>
      </c>
      <c r="J10" s="40">
        <f t="shared" si="0"/>
        <v>7</v>
      </c>
    </row>
    <row r="11" spans="1:10" ht="15.95" customHeight="1">
      <c r="A11" s="28">
        <v>6</v>
      </c>
      <c r="B11" s="6" t="s">
        <v>145</v>
      </c>
      <c r="C11" s="36">
        <v>8</v>
      </c>
      <c r="D11" s="6" t="s">
        <v>146</v>
      </c>
      <c r="E11" s="6" t="s">
        <v>44</v>
      </c>
      <c r="F11" s="40">
        <v>4</v>
      </c>
      <c r="G11" s="40">
        <v>0</v>
      </c>
      <c r="H11" s="40">
        <v>0</v>
      </c>
      <c r="I11" s="40">
        <v>2</v>
      </c>
      <c r="J11" s="40">
        <f t="shared" si="0"/>
        <v>6</v>
      </c>
    </row>
    <row r="12" spans="1:10" ht="15.95" customHeight="1">
      <c r="A12" s="28">
        <v>7</v>
      </c>
      <c r="B12" s="6" t="s">
        <v>148</v>
      </c>
      <c r="C12" s="36">
        <v>8</v>
      </c>
      <c r="D12" s="6" t="s">
        <v>72</v>
      </c>
      <c r="E12" s="6" t="s">
        <v>10</v>
      </c>
      <c r="F12" s="40">
        <v>2</v>
      </c>
      <c r="G12" s="40">
        <v>0</v>
      </c>
      <c r="H12" s="40">
        <v>1</v>
      </c>
      <c r="I12" s="40">
        <v>2</v>
      </c>
      <c r="J12" s="40">
        <f t="shared" si="0"/>
        <v>5</v>
      </c>
    </row>
    <row r="13" spans="1:10" ht="31.5">
      <c r="A13" s="28">
        <v>8</v>
      </c>
      <c r="B13" s="6" t="s">
        <v>147</v>
      </c>
      <c r="C13" s="36">
        <v>8</v>
      </c>
      <c r="D13" s="6" t="s">
        <v>175</v>
      </c>
      <c r="E13" s="6" t="s">
        <v>23</v>
      </c>
      <c r="F13" s="40">
        <v>1</v>
      </c>
      <c r="G13" s="40">
        <v>0</v>
      </c>
      <c r="H13" s="40">
        <v>1</v>
      </c>
      <c r="I13" s="40">
        <v>1.5</v>
      </c>
      <c r="J13" s="40">
        <f t="shared" si="0"/>
        <v>3.5</v>
      </c>
    </row>
    <row r="14" spans="1:10" ht="31.5">
      <c r="A14" s="28">
        <v>9</v>
      </c>
      <c r="B14" s="6" t="s">
        <v>139</v>
      </c>
      <c r="C14" s="36">
        <v>8</v>
      </c>
      <c r="D14" s="6" t="s">
        <v>140</v>
      </c>
      <c r="E14" s="6" t="s">
        <v>23</v>
      </c>
      <c r="F14" s="40">
        <v>0</v>
      </c>
      <c r="G14" s="40">
        <v>1</v>
      </c>
      <c r="H14" s="40">
        <v>1</v>
      </c>
      <c r="I14" s="40">
        <v>1</v>
      </c>
      <c r="J14" s="40">
        <f t="shared" si="0"/>
        <v>3</v>
      </c>
    </row>
    <row r="15" spans="1:10" ht="15.95" customHeight="1">
      <c r="A15" s="28">
        <v>10</v>
      </c>
      <c r="B15" s="6" t="s">
        <v>149</v>
      </c>
      <c r="C15" s="36">
        <v>8</v>
      </c>
      <c r="D15" s="6" t="s">
        <v>95</v>
      </c>
      <c r="E15" s="6" t="s">
        <v>96</v>
      </c>
      <c r="F15" s="40">
        <v>2</v>
      </c>
      <c r="G15" s="40">
        <v>0</v>
      </c>
      <c r="H15" s="40">
        <v>0</v>
      </c>
      <c r="I15" s="40">
        <v>1</v>
      </c>
      <c r="J15" s="40">
        <f t="shared" si="0"/>
        <v>3</v>
      </c>
    </row>
    <row r="16" spans="1:10" ht="31.5">
      <c r="A16" s="32">
        <v>11</v>
      </c>
      <c r="B16" s="7" t="s">
        <v>150</v>
      </c>
      <c r="C16" s="36">
        <v>8</v>
      </c>
      <c r="D16" s="7" t="s">
        <v>6</v>
      </c>
      <c r="E16" s="7" t="s">
        <v>7</v>
      </c>
      <c r="F16" s="40">
        <v>0</v>
      </c>
      <c r="G16" s="40">
        <v>0</v>
      </c>
      <c r="H16" s="40">
        <v>0.5</v>
      </c>
      <c r="I16" s="40">
        <v>1</v>
      </c>
      <c r="J16" s="40">
        <f t="shared" si="0"/>
        <v>1.5</v>
      </c>
    </row>
    <row r="17" spans="1:10" ht="15.95" customHeight="1">
      <c r="A17" s="16">
        <v>12</v>
      </c>
      <c r="B17" s="8" t="s">
        <v>154</v>
      </c>
      <c r="C17" s="36">
        <v>8</v>
      </c>
      <c r="D17" s="9" t="s">
        <v>155</v>
      </c>
      <c r="E17" s="8" t="s">
        <v>156</v>
      </c>
      <c r="F17" s="40"/>
      <c r="G17" s="40"/>
      <c r="H17" s="40"/>
      <c r="I17" s="40"/>
      <c r="J17" s="44" t="s">
        <v>172</v>
      </c>
    </row>
    <row r="18" spans="1:10" ht="15.95" customHeight="1">
      <c r="A18" s="16">
        <v>13</v>
      </c>
      <c r="B18" s="6" t="s">
        <v>143</v>
      </c>
      <c r="C18" s="36">
        <v>8</v>
      </c>
      <c r="D18" s="6" t="s">
        <v>78</v>
      </c>
      <c r="E18" s="6" t="s">
        <v>10</v>
      </c>
      <c r="F18" s="40"/>
      <c r="G18" s="40"/>
      <c r="H18" s="40"/>
      <c r="I18" s="40"/>
      <c r="J18" s="44" t="s">
        <v>172</v>
      </c>
    </row>
    <row r="19" spans="1:10" ht="15.95" customHeight="1">
      <c r="A19" s="16">
        <v>14</v>
      </c>
      <c r="B19" s="8" t="s">
        <v>151</v>
      </c>
      <c r="C19" s="36">
        <v>8</v>
      </c>
      <c r="D19" s="8" t="s">
        <v>152</v>
      </c>
      <c r="E19" s="8" t="s">
        <v>64</v>
      </c>
      <c r="F19" s="40"/>
      <c r="G19" s="40"/>
      <c r="H19" s="40"/>
      <c r="I19" s="40"/>
      <c r="J19" s="44" t="s">
        <v>172</v>
      </c>
    </row>
  </sheetData>
  <sortState ref="B6:J19">
    <sortCondition descending="1" ref="J6:J19"/>
  </sortState>
  <mergeCells count="2">
    <mergeCell ref="A1:E1"/>
    <mergeCell ref="A3:E3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user70</cp:lastModifiedBy>
  <cp:lastPrinted>2018-03-10T15:48:13Z</cp:lastPrinted>
  <dcterms:created xsi:type="dcterms:W3CDTF">2016-02-19T12:49:00Z</dcterms:created>
  <dcterms:modified xsi:type="dcterms:W3CDTF">2018-03-10T15:56:57Z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