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70\Desktop\Traian Lalescu\"/>
    </mc:Choice>
  </mc:AlternateContent>
  <bookViews>
    <workbookView xWindow="0" yWindow="0" windowWidth="21600" windowHeight="9735" activeTab="7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7" r:id="rId6"/>
    <sheet name="11" sheetId="8" r:id="rId7"/>
    <sheet name="12" sheetId="9" r:id="rId8"/>
  </sheets>
  <calcPr calcId="152511"/>
</workbook>
</file>

<file path=xl/calcChain.xml><?xml version="1.0" encoding="utf-8"?>
<calcChain xmlns="http://schemas.openxmlformats.org/spreadsheetml/2006/main">
  <c r="J16" i="4" l="1"/>
  <c r="J19" i="9" l="1"/>
  <c r="J8" i="9"/>
  <c r="J12" i="9"/>
  <c r="J18" i="9"/>
  <c r="J7" i="9"/>
  <c r="J17" i="9"/>
  <c r="J10" i="9"/>
  <c r="J11" i="9"/>
  <c r="J13" i="9"/>
  <c r="J15" i="9"/>
  <c r="J14" i="9"/>
  <c r="J9" i="9"/>
  <c r="J16" i="9"/>
  <c r="J19" i="8"/>
  <c r="J7" i="8"/>
  <c r="J9" i="8"/>
  <c r="J20" i="8"/>
  <c r="J15" i="8"/>
  <c r="J17" i="8"/>
  <c r="J16" i="8"/>
  <c r="J21" i="8"/>
  <c r="J14" i="8"/>
  <c r="J13" i="8"/>
  <c r="J11" i="8"/>
  <c r="J22" i="8"/>
  <c r="J18" i="8"/>
  <c r="J12" i="8"/>
  <c r="J8" i="8"/>
  <c r="J10" i="8"/>
  <c r="J17" i="7"/>
  <c r="J11" i="7"/>
  <c r="J16" i="7"/>
  <c r="J6" i="7"/>
  <c r="J22" i="7"/>
  <c r="J13" i="7"/>
  <c r="J21" i="7"/>
  <c r="J9" i="7"/>
  <c r="J18" i="7"/>
  <c r="J19" i="7"/>
  <c r="J15" i="7"/>
  <c r="J10" i="7"/>
  <c r="J20" i="7"/>
  <c r="J14" i="7"/>
  <c r="J12" i="7"/>
  <c r="J8" i="7"/>
  <c r="J7" i="7"/>
  <c r="J14" i="5"/>
  <c r="J15" i="5"/>
  <c r="J10" i="5"/>
  <c r="J16" i="5"/>
  <c r="J20" i="5"/>
  <c r="J12" i="5"/>
  <c r="J8" i="5"/>
  <c r="J18" i="5"/>
  <c r="J7" i="5"/>
  <c r="J21" i="5"/>
  <c r="J13" i="5"/>
  <c r="J6" i="5"/>
  <c r="J23" i="5"/>
  <c r="J9" i="5"/>
  <c r="J24" i="5"/>
  <c r="J11" i="5"/>
  <c r="J22" i="5"/>
  <c r="J19" i="5"/>
  <c r="J17" i="5"/>
  <c r="J8" i="4"/>
  <c r="J15" i="4"/>
  <c r="J11" i="4"/>
  <c r="J21" i="4"/>
  <c r="J19" i="4"/>
  <c r="J23" i="4"/>
  <c r="J10" i="4"/>
  <c r="J9" i="4"/>
  <c r="J17" i="4"/>
  <c r="J12" i="4"/>
  <c r="J18" i="4"/>
  <c r="J13" i="4"/>
  <c r="J6" i="4"/>
  <c r="J24" i="4"/>
  <c r="J14" i="4"/>
  <c r="J22" i="4"/>
  <c r="J20" i="4"/>
  <c r="J7" i="4"/>
  <c r="J23" i="3"/>
  <c r="J9" i="3"/>
  <c r="J20" i="3"/>
  <c r="J21" i="3"/>
  <c r="J18" i="3"/>
  <c r="J22" i="3"/>
  <c r="J14" i="3"/>
  <c r="J17" i="3"/>
  <c r="J12" i="3"/>
  <c r="J10" i="3"/>
  <c r="J15" i="3"/>
  <c r="J6" i="3"/>
  <c r="J7" i="3"/>
  <c r="J19" i="3"/>
  <c r="J13" i="3"/>
  <c r="J8" i="3"/>
  <c r="J11" i="3"/>
  <c r="J16" i="3"/>
  <c r="J24" i="2"/>
  <c r="J8" i="2"/>
  <c r="J12" i="2"/>
  <c r="J26" i="2"/>
  <c r="J11" i="2"/>
  <c r="J19" i="2"/>
  <c r="J25" i="2"/>
  <c r="J29" i="2"/>
  <c r="J16" i="2"/>
  <c r="J20" i="2"/>
  <c r="J7" i="2"/>
  <c r="J6" i="2"/>
  <c r="J10" i="2"/>
  <c r="J9" i="2"/>
  <c r="J21" i="2"/>
  <c r="J27" i="2"/>
  <c r="J18" i="2"/>
  <c r="J15" i="2"/>
  <c r="J17" i="2"/>
  <c r="J28" i="2"/>
  <c r="J14" i="2"/>
  <c r="J13" i="2"/>
  <c r="J22" i="2"/>
  <c r="J23" i="2"/>
  <c r="J27" i="1" l="1"/>
  <c r="J25" i="1"/>
  <c r="J11" i="1"/>
  <c r="J10" i="1"/>
  <c r="J21" i="1"/>
  <c r="J18" i="1"/>
  <c r="J22" i="1"/>
  <c r="J16" i="1"/>
  <c r="J14" i="1"/>
  <c r="J9" i="1"/>
  <c r="J23" i="1"/>
  <c r="J24" i="1"/>
  <c r="J13" i="1"/>
  <c r="J26" i="1"/>
  <c r="J8" i="1"/>
  <c r="J19" i="1"/>
  <c r="J20" i="1"/>
  <c r="J15" i="1"/>
  <c r="J12" i="1"/>
  <c r="J17" i="1"/>
  <c r="J28" i="1"/>
</calcChain>
</file>

<file path=xl/sharedStrings.xml><?xml version="1.0" encoding="utf-8"?>
<sst xmlns="http://schemas.openxmlformats.org/spreadsheetml/2006/main" count="818" uniqueCount="332">
  <si>
    <t>AR</t>
  </si>
  <si>
    <t>ANDRONIE RĂZVAN</t>
  </si>
  <si>
    <t>ȘCOALA GIMNAZIALĂ NR.7 REȘIȚA</t>
  </si>
  <si>
    <t>POPESCU OVIDIU</t>
  </si>
  <si>
    <t>LICEUL HERCULES BĂILE HERCULANE</t>
  </si>
  <si>
    <t>LEOVEANU  ARIANA</t>
  </si>
  <si>
    <t>APPELTAUER SARA</t>
  </si>
  <si>
    <t>ȘCOALA GIMNAZIALĂ NR. 1 OȚELU-ROȘU</t>
  </si>
  <si>
    <t>MIHAILA MARIO</t>
  </si>
  <si>
    <t>ȘCOALA GIMNAZIALĂ NR. 3 OȚELU-ROȘU</t>
  </si>
  <si>
    <t>KOJIC ANAMARJA</t>
  </si>
  <si>
    <t>ȘCOALA GIMNAZIALĂ ”MIHAI PEIA” REȘIȚA</t>
  </si>
  <si>
    <t>CS</t>
  </si>
  <si>
    <t>CALIN RADU</t>
  </si>
  <si>
    <t>VOINA LUCA-VLAD</t>
  </si>
  <si>
    <t>STANOEV ANCA</t>
  </si>
  <si>
    <t>ȚUNEA ALEXANDRA</t>
  </si>
  <si>
    <t>BARBESCU LUCIAN MARIUS</t>
  </si>
  <si>
    <t>BÎRZĂ RAUL</t>
  </si>
  <si>
    <t>COLEGIUL  NAȚIONAL ,,TRAIAN LALESCU” REȘIȚA</t>
  </si>
  <si>
    <t>SCOALA GIMNAZIALĂ NR.2 REȘIȚA</t>
  </si>
  <si>
    <t>COLEGIUL  NAȚIONAL ,,TRAIAN DODA” CARANSEBEŞ</t>
  </si>
  <si>
    <t>LICEUL TEORETIC,,EFTIMIE MURGU,, BOZOVICI</t>
  </si>
  <si>
    <t>GRIDAN ANTONIA</t>
  </si>
  <si>
    <t>TEMELIE ANCA LAURA</t>
  </si>
  <si>
    <t>NEDELEA ALEXANDRA</t>
  </si>
  <si>
    <t>MOISE ALEXANDRU</t>
  </si>
  <si>
    <t>FELEA ANA-MARIA DANIELA</t>
  </si>
  <si>
    <t>COJOCARU RAUL</t>
  </si>
  <si>
    <t>HD</t>
  </si>
  <si>
    <t>LICEUL TEORETIC "MIRCEA ELIADE" LUPENI</t>
  </si>
  <si>
    <t>COLEGIUL NAŢIONAL "DECEBAL" DEVA</t>
  </si>
  <si>
    <t>CN "AUREL VLAICU" ORĂȘTIE</t>
  </si>
  <si>
    <t>CN "IANCU DE HUNEDOARA" HUNEDOARA</t>
  </si>
  <si>
    <t>CT ENERGETIC "DRAGOMIR HURMUZESCU" DEVA</t>
  </si>
  <si>
    <t>ŞG "HORIA, CLOŞCA ŞI CRIŞAN" BRAD</t>
  </si>
  <si>
    <t>TODORAN DANIEL</t>
  </si>
  <si>
    <t>TRAICU GHEORGHIȚA</t>
  </si>
  <si>
    <t>LINŢ DORIN</t>
  </si>
  <si>
    <t>MARINESCU ROZALIA</t>
  </si>
  <si>
    <t>PÎRVA OANA</t>
  </si>
  <si>
    <t>COJOCARU ORESTA</t>
  </si>
  <si>
    <t>LT CLISURA DUNARII MOLDOVA NOUA</t>
  </si>
  <si>
    <t>MARIŞESCU IONUŢ</t>
  </si>
  <si>
    <t>BURDEA ANA-MARIA-LUCIANA</t>
  </si>
  <si>
    <t>GLOSIC DRAGOŞ</t>
  </si>
  <si>
    <t>GRECU ROBERT</t>
  </si>
  <si>
    <t>INISCONI MARK</t>
  </si>
  <si>
    <t>SCOALA GIMNAZIALĂ NR.9 REȘIȚA</t>
  </si>
  <si>
    <t>COLEGIUL  NAȚIONAL  "C.D. LOGA" CARANSEBES</t>
  </si>
  <si>
    <t>BUGA ANDRU MIHAI</t>
  </si>
  <si>
    <t>DUMITRU MARIA ALEXIA</t>
  </si>
  <si>
    <t>LAZAR CLAUDIA IASMINA</t>
  </si>
  <si>
    <t>FEIL NADIA</t>
  </si>
  <si>
    <t>POPESCU DORIAN</t>
  </si>
  <si>
    <t>SCOALA GIMNAZIALA NR. 1 OTELU ROSU</t>
  </si>
  <si>
    <t>CIOBANU ELENA</t>
  </si>
  <si>
    <t>VOINEA NICOLETA</t>
  </si>
  <si>
    <t>TAT TEODORA</t>
  </si>
  <si>
    <t>MÂRZA TĂMAŞ VICTORIA</t>
  </si>
  <si>
    <t>PĂTRULESCU SANDRINO</t>
  </si>
  <si>
    <t>LICEUL BĂNĂȚEAN OȚELU-ROȘU</t>
  </si>
  <si>
    <t>POTOCEAN TEODORA</t>
  </si>
  <si>
    <t>SURUGIU DRAGOS</t>
  </si>
  <si>
    <t>HOTIMA DAMARIS</t>
  </si>
  <si>
    <t>BUTOI DRĂGHICI ALINA</t>
  </si>
  <si>
    <t>LIUBA COSMIN</t>
  </si>
  <si>
    <t>NICOLA ELENA BEATRICE</t>
  </si>
  <si>
    <t>MORARIU DORIAN SEBASTIAN</t>
  </si>
  <si>
    <t>MILENCOVICI MERIMA NICOLE</t>
  </si>
  <si>
    <t>BUZURIU ANDREEA</t>
  </si>
  <si>
    <t>ADAM CRISTINA ADINA</t>
  </si>
  <si>
    <t>ȘINKA ANDREI</t>
  </si>
  <si>
    <t>BOROZAN IONUŢ</t>
  </si>
  <si>
    <t>IONESCU ROBERTO</t>
  </si>
  <si>
    <t>CN ,,TRAIAN DODA” CARANSEBEŞ</t>
  </si>
  <si>
    <t>LT ”GENERAL DRAGALINA” ORAVIŢA</t>
  </si>
  <si>
    <t>COROBAN VLAD ALEXANDRU</t>
  </si>
  <si>
    <t>DAN ŞTEFAN</t>
  </si>
  <si>
    <t>DAVID OVIDIU</t>
  </si>
  <si>
    <t>FILIPAS DRAGOS</t>
  </si>
  <si>
    <t>ROTARIU DANIEL</t>
  </si>
  <si>
    <t>SPINEANU RARES</t>
  </si>
  <si>
    <t>TM</t>
  </si>
  <si>
    <t>LICEUL TEORETIC "GRIGORE MOISIL" TIMIȘOARA</t>
  </si>
  <si>
    <t>COLEGIUL NAȚIONAL „C.D. LOGA”  TIMIȘOARA</t>
  </si>
  <si>
    <t>BOCIU CERASELA</t>
  </si>
  <si>
    <t>FUIOAGĂ GIZELA</t>
  </si>
  <si>
    <t>NEMEȘ ADRIAN</t>
  </si>
  <si>
    <t>MONEA DRAGOȘ</t>
  </si>
  <si>
    <t>MIHALOIANIS ALEXIS</t>
  </si>
  <si>
    <t>SMARANDACHE SAMUEL</t>
  </si>
  <si>
    <t>FLOREA ARIANA</t>
  </si>
  <si>
    <t>DONICĂ ION</t>
  </si>
  <si>
    <t>FILIP CRISTINA</t>
  </si>
  <si>
    <t>ȘG "ION GHEORGHE DUCA" PETROȘANI</t>
  </si>
  <si>
    <t>PIŢU LUCIAN</t>
  </si>
  <si>
    <t>FLOREA FLORIN</t>
  </si>
  <si>
    <t>VELCEA EMILIA</t>
  </si>
  <si>
    <t>PESTEAN MARIA</t>
  </si>
  <si>
    <t>KRECH SAMUEL</t>
  </si>
  <si>
    <t>ANDREAȘ MARIA</t>
  </si>
  <si>
    <t>CRISTESCU RAMI MIHAI</t>
  </si>
  <si>
    <t>BOANTĂ DRAGOŞ PETRU</t>
  </si>
  <si>
    <t>CE "EMANUIL GOJDU" HUNEDOARA</t>
  </si>
  <si>
    <t>CT "CONSTANTIN BRÂNCUŞI" PETRILA - ŞG NR. 5</t>
  </si>
  <si>
    <t>RAFILIU LETITIA</t>
  </si>
  <si>
    <t>GIURCĂ ILEANA</t>
  </si>
  <si>
    <t>NECHITA PAULA</t>
  </si>
  <si>
    <t>PETRUI CEZARA</t>
  </si>
  <si>
    <t>BORLEA BOGDAN-ANDREI</t>
  </si>
  <si>
    <t>CATRINOIU DARIA</t>
  </si>
  <si>
    <t>FLOREA FLAVIU</t>
  </si>
  <si>
    <t>CN PEDAGOGIC "REGINA MARIA" DEVA</t>
  </si>
  <si>
    <t>POP DANIELA-TATIANA</t>
  </si>
  <si>
    <t>MUSCALAGIU ANCA</t>
  </si>
  <si>
    <t>VULSAN BIANCA</t>
  </si>
  <si>
    <t>BALEA ANDREI PETRU</t>
  </si>
  <si>
    <t>CONTESI VLAD</t>
  </si>
  <si>
    <t>NECHIFOR MIREL GABRIEL</t>
  </si>
  <si>
    <t>CN DE INFORMATICĂ "TRAIAN LALESCU" HUNEDOARA</t>
  </si>
  <si>
    <t>CN "MIHAI EMINESCU" PETROŞANI</t>
  </si>
  <si>
    <t>BĂLĂȘOIU VALENTINA</t>
  </si>
  <si>
    <t>LINŢ MARANDA</t>
  </si>
  <si>
    <t>NECHITA MARIUS</t>
  </si>
  <si>
    <t>MITROFAN MĂDĂLIN GABRIEL</t>
  </si>
  <si>
    <t>MOCAN VLAD</t>
  </si>
  <si>
    <t>VOINIA CLAUDIA</t>
  </si>
  <si>
    <t>RĂDUCU VLAD</t>
  </si>
  <si>
    <t>POPESCU ANDREI</t>
  </si>
  <si>
    <t>TELECHE FLORICA</t>
  </si>
  <si>
    <t>MONEA MIHAI</t>
  </si>
  <si>
    <t>STERN CRISTIAN DAVID</t>
  </si>
  <si>
    <t>RAFILIU CRISTIAN</t>
  </si>
  <si>
    <t>MĂTUȘA ANDREI</t>
  </si>
  <si>
    <t>STANCU GABRIEL</t>
  </si>
  <si>
    <t>CN DE INFORMATICĂ "CARMEN SYLVA" PETROȘANI</t>
  </si>
  <si>
    <t>DUMITRU ANGELA</t>
  </si>
  <si>
    <t>TOROAPĂ CONSTANTIN</t>
  </si>
  <si>
    <t>GOLGOŢIU FLAVIA</t>
  </si>
  <si>
    <t>GĂVRUŞ DĂNUŢ ALIN</t>
  </si>
  <si>
    <t>NEGRU VLAD ANDREI</t>
  </si>
  <si>
    <t>MANOLACHE MIRUNA ANDREEA</t>
  </si>
  <si>
    <t>NIŢU CRISTIAN MIHAI</t>
  </si>
  <si>
    <t>CĂLINESCU CRISTIAN</t>
  </si>
  <si>
    <t>CN ,,TRAIAN LALESCU” REȘIȚA</t>
  </si>
  <si>
    <t>CN  "C.D. LOGA" CARANSEBES</t>
  </si>
  <si>
    <t>ŞG "ROMUL LADEA" ORAVIŢA</t>
  </si>
  <si>
    <t>CĂLĂIANU   DARIUS</t>
  </si>
  <si>
    <t>OROS VLAD ȘTEFAN</t>
  </si>
  <si>
    <t>PATRU BIANCA</t>
  </si>
  <si>
    <t>STOICA TOBIAS</t>
  </si>
  <si>
    <t>TEPENEU  RAZVAN FLORIN</t>
  </si>
  <si>
    <t>VLASIN TEODORA</t>
  </si>
  <si>
    <t>ȘCOALA GIMNAZIALĂ NR. 30 TIMIȘOARA</t>
  </si>
  <si>
    <t>ȘCOALA GIMNAZIALĂ NR .24 TIMIȘOARA</t>
  </si>
  <si>
    <t>ȘG NR. 16 "T. IONESCU" TIMIȘOARA</t>
  </si>
  <si>
    <t>ȘG NR. 21”V. BABEȘ” TIMIȘOARA</t>
  </si>
  <si>
    <t>ROMAN   LILIANA</t>
  </si>
  <si>
    <t>LUCA NICOLETA</t>
  </si>
  <si>
    <t>COSTEA EMILIA</t>
  </si>
  <si>
    <t>BUICA OVIDIU</t>
  </si>
  <si>
    <t>LOLEA ANGELA</t>
  </si>
  <si>
    <t>CLASA a 6-a</t>
  </si>
  <si>
    <t>BARBIERU CRINA</t>
  </si>
  <si>
    <t>KOSZORUS OANA TEODORA</t>
  </si>
  <si>
    <t>MOTIU RADU</t>
  </si>
  <si>
    <t>TRALES MARTA TEODORA</t>
  </si>
  <si>
    <t>CLASA a 7-a</t>
  </si>
  <si>
    <t>CARAȘCA BOGDAN</t>
  </si>
  <si>
    <t>CRIȘAN CRISTIAN</t>
  </si>
  <si>
    <t>DRAGANESCU IOANA</t>
  </si>
  <si>
    <t>VASILE IOANA</t>
  </si>
  <si>
    <t>VÎRGĂ ANA MARIA ALEXIA</t>
  </si>
  <si>
    <t>DAN AURA</t>
  </si>
  <si>
    <t>RUSU SORINA</t>
  </si>
  <si>
    <t>POȘTARU ANA</t>
  </si>
  <si>
    <t>LT ”W. SHAKESPEARE” TIMIȘOARA</t>
  </si>
  <si>
    <t>LT "GRIGORE MOISIL" TIMIȘOARA</t>
  </si>
  <si>
    <t>LP ,,CARMEN SYLVA" TIMIȘOARA</t>
  </si>
  <si>
    <t>CLASA a 9-a</t>
  </si>
  <si>
    <t>CLASA a 8-a</t>
  </si>
  <si>
    <t>CRĂCIUN CLAUDIU</t>
  </si>
  <si>
    <t>CRISTESCU IOANA</t>
  </si>
  <si>
    <t>LUPULESCU VLAD</t>
  </si>
  <si>
    <t>NOVAC SERGIU</t>
  </si>
  <si>
    <t>POPOVICI ANDREEA ALISIA</t>
  </si>
  <si>
    <t>COLEGIUL NAŢIONAL BĂNĂȚEAN TIMIȘOARA</t>
  </si>
  <si>
    <t>COLEGIUL NAȚIONAL C.BREDICEANU LUGOJ</t>
  </si>
  <si>
    <t>BARTA MIANA</t>
  </si>
  <si>
    <t xml:space="preserve">BĂTĂRAN FLORIN </t>
  </si>
  <si>
    <t>GEORGESCU GEORGE</t>
  </si>
  <si>
    <t>MARIȘ ADRIANA</t>
  </si>
  <si>
    <t>POŞTARU CĂLIN</t>
  </si>
  <si>
    <t xml:space="preserve"> </t>
  </si>
  <si>
    <t>CLASA a 10-a</t>
  </si>
  <si>
    <t>BOCIAT DANIEL</t>
  </si>
  <si>
    <t>CODREANU ANDREI</t>
  </si>
  <si>
    <t>DUMITRESCU PATRICK</t>
  </si>
  <si>
    <t>FAUR ALAVIANA MONIQUE</t>
  </si>
  <si>
    <t>TOPORAN VICTOR</t>
  </si>
  <si>
    <t>NEAMȚU MIHAI</t>
  </si>
  <si>
    <t>CLASA a 11-a</t>
  </si>
  <si>
    <t>BOTEAN CATALIN</t>
  </si>
  <si>
    <t>GRIGORE IONUŢ</t>
  </si>
  <si>
    <t>VASILE MĂDĂLINA</t>
  </si>
  <si>
    <t>VLAD RALUCA</t>
  </si>
  <si>
    <t>MIOC IONUȚ</t>
  </si>
  <si>
    <t>DAMIAN DOREL</t>
  </si>
  <si>
    <t>MALEKSHAHIAN  ALEXANDRU</t>
  </si>
  <si>
    <t>MOHUŢ  ANDREI</t>
  </si>
  <si>
    <t>POPOVICI  CASIANA</t>
  </si>
  <si>
    <t>CN „C.D. LOGA”  TIMIȘOARA</t>
  </si>
  <si>
    <t>GEORGESCU  RUXANDA</t>
  </si>
  <si>
    <t>CLASA a 12-a</t>
  </si>
  <si>
    <t>NR. CRT.</t>
  </si>
  <si>
    <t>DRAGOMIR DELIA</t>
  </si>
  <si>
    <t>BEJAN OTILIA</t>
  </si>
  <si>
    <t>DRAGOMIR ADRIANA</t>
  </si>
  <si>
    <t>DRAGOMIR LUCIAN</t>
  </si>
  <si>
    <t>BADESCU OVIDIU</t>
  </si>
  <si>
    <t>CLASA a 5a             sala 66</t>
  </si>
  <si>
    <t>NUMELE ȘI PRENUMELE ELEVULUI</t>
  </si>
  <si>
    <t>JUD</t>
  </si>
  <si>
    <t>ȘCOALA DE PROVENIENȚĂ / LOCALITATEA</t>
  </si>
  <si>
    <t xml:space="preserve">PROFESOR  </t>
  </si>
  <si>
    <t>BLEHUIU DANIEL</t>
  </si>
  <si>
    <t xml:space="preserve"> ŞCOALA GIMNAZIALĂ ,,ANDREI ȘAGUNA” ANDREI ŞAGUNA</t>
  </si>
  <si>
    <t>DUDAN ANDRADA</t>
  </si>
  <si>
    <t>DĂRĂBAN ŞTEFAN</t>
  </si>
  <si>
    <t>LICEUL NAŢIONAL DE INFORMATICĂ</t>
  </si>
  <si>
    <t xml:space="preserve">BODROGEAN DIANA       ALEXA TITIANA </t>
  </si>
  <si>
    <t>INCICAU ANDREEA</t>
  </si>
  <si>
    <t>COLEGIUL NAŢIONAL "MOISE NICOARĂ" ARAD</t>
  </si>
  <si>
    <t>BODROGEAN OVIDIU</t>
  </si>
  <si>
    <t>NUŢIU BOGDAN</t>
  </si>
  <si>
    <t xml:space="preserve">ŞCOALA GIMNAZIALĂ ,,ARON COTRUŞ” ARAD </t>
  </si>
  <si>
    <t>BOTH MARIA</t>
  </si>
  <si>
    <t>PATCAS MARIA</t>
  </si>
  <si>
    <t>MORARU AUGUSTINI</t>
  </si>
  <si>
    <t>VESA ALEXIA</t>
  </si>
  <si>
    <t>CN "PREPARANDIA - DIMITRIE ŢICHINDEAL" ARAD</t>
  </si>
  <si>
    <t>CRUCEAN ADRIANA</t>
  </si>
  <si>
    <t>N1</t>
  </si>
  <si>
    <t>N2</t>
  </si>
  <si>
    <t>N3</t>
  </si>
  <si>
    <t>N4</t>
  </si>
  <si>
    <t>NOTA FINALĂ</t>
  </si>
  <si>
    <t>LAUTAȘ LUCA DRAGOS</t>
  </si>
  <si>
    <t>NEGRILA LILIANA</t>
  </si>
  <si>
    <t>MAGOLD VICTOR</t>
  </si>
  <si>
    <t>MICURESCU  OCTAVIAN</t>
  </si>
  <si>
    <t>LICEUL TEOLOGIC BAPTIST “ALEXA POPOVICI” ARAD</t>
  </si>
  <si>
    <t>MIHĂIEŞ LAURA</t>
  </si>
  <si>
    <t>PUF ALESIO</t>
  </si>
  <si>
    <t>POTOCEAN OCTAVIA</t>
  </si>
  <si>
    <t>STANA DARIA</t>
  </si>
  <si>
    <t>ȚIG TUDOR</t>
  </si>
  <si>
    <t>NF</t>
  </si>
  <si>
    <t>PROFESOR  INDRUMĂTOR</t>
  </si>
  <si>
    <t>BACK ISTVAN LEVENTE</t>
  </si>
  <si>
    <t>COLEGIUL” CSIKY GERGELY” ARAD</t>
  </si>
  <si>
    <t>SPIER TUNDE</t>
  </si>
  <si>
    <t>BUŞUI BOGDAN</t>
  </si>
  <si>
    <t>SCHNAKOVSZKI CĂTĂLINA MORARU DACIANA</t>
  </si>
  <si>
    <t>CIOCAN ALEXANDRU</t>
  </si>
  <si>
    <t>LICEUL "MIHAI VITEAZUL" INEU</t>
  </si>
  <si>
    <t>DOBAI STELA</t>
  </si>
  <si>
    <t>DUMITRA STEFAN</t>
  </si>
  <si>
    <t>STĂNESCU ANAMARIA</t>
  </si>
  <si>
    <t>JUDETUL</t>
  </si>
  <si>
    <t>PROFESOR  ÎNDRUMĂTOR</t>
  </si>
  <si>
    <t>CIOARSA IONUT</t>
  </si>
  <si>
    <t>CSAKY CARINA</t>
  </si>
  <si>
    <t>DOBONDI DAVID</t>
  </si>
  <si>
    <t>GYARMATHY ANDREI</t>
  </si>
  <si>
    <t>SCHNAKOVSZKI CĂTĂLINA</t>
  </si>
  <si>
    <t>ŞODINCA IULIA</t>
  </si>
  <si>
    <t>BERCENI RALUCA</t>
  </si>
  <si>
    <t>BUJOR CRISTIAN</t>
  </si>
  <si>
    <t>CILIBIA MIRUNA</t>
  </si>
  <si>
    <t>KRISZTOF PATRICIA</t>
  </si>
  <si>
    <t xml:space="preserve">TOMUȚA ALEXANDRU ANDREI </t>
  </si>
  <si>
    <t>COLEGIUL NAŢIONAL "VASILE GOLDIŞ" ARAD</t>
  </si>
  <si>
    <t>MIHAILESCU RARES</t>
  </si>
  <si>
    <t>CARPINEANU CHRIS</t>
  </si>
  <si>
    <t>POTOCEAN MIRCEA</t>
  </si>
  <si>
    <t>FILIMON DAVID</t>
  </si>
  <si>
    <t>DOBA FRANCISC</t>
  </si>
  <si>
    <t>TUDORESCU ALEXANDRA</t>
  </si>
  <si>
    <t>LAZAR VLAD</t>
  </si>
  <si>
    <t>MARIA ANDREI</t>
  </si>
  <si>
    <t>POPESCU STEFAN VALENTIN</t>
  </si>
  <si>
    <t>ŢUCUDEAN ADRIAN</t>
  </si>
  <si>
    <t>BORTOŞ AURORA</t>
  </si>
  <si>
    <t xml:space="preserve">BEJENARI R SABINA  </t>
  </si>
  <si>
    <t>BOCANICIU EUGEN</t>
  </si>
  <si>
    <t xml:space="preserve">GROZA OL DAIANA OANA </t>
  </si>
  <si>
    <t>SZOCS ANDREEA</t>
  </si>
  <si>
    <t>DIBOSI ALEXIA-MARIA</t>
  </si>
  <si>
    <t>DRAGOMIR ADRIAN</t>
  </si>
  <si>
    <t>LAZAROV MIHAEL</t>
  </si>
  <si>
    <t>BUZESCU ANTOANELA</t>
  </si>
  <si>
    <t>CALIN CIPRIAN</t>
  </si>
  <si>
    <t>LUCIAN DRAGOMIR</t>
  </si>
  <si>
    <t>IANCU MARIA</t>
  </si>
  <si>
    <t>FEIL HEIDI</t>
  </si>
  <si>
    <t>AVRAMESCU IRINA</t>
  </si>
  <si>
    <t>DRAGOMIR DELIA MARIA</t>
  </si>
  <si>
    <t>BĂDESCU OVIDIU</t>
  </si>
  <si>
    <t>ȘANDRU MARIUS</t>
  </si>
  <si>
    <t>CĂLIN CIPRIAN</t>
  </si>
  <si>
    <t>RÎNCU PAVEL</t>
  </si>
  <si>
    <t>NICULESCU MAGDALENA</t>
  </si>
  <si>
    <t>VLADU DUMITRU</t>
  </si>
  <si>
    <t>MAIER LILIANA</t>
  </si>
  <si>
    <t>GOLOPENȚA MARIUS</t>
  </si>
  <si>
    <t>DRĂGHICI MARIANA</t>
  </si>
  <si>
    <t>ŞICHET PAUL-CRISTIAN</t>
  </si>
  <si>
    <t>ABS</t>
  </si>
  <si>
    <t>P</t>
  </si>
  <si>
    <t>PI</t>
  </si>
  <si>
    <t>PII</t>
  </si>
  <si>
    <t>PIII</t>
  </si>
  <si>
    <t>M</t>
  </si>
  <si>
    <t xml:space="preserve">         REZULTATE FINALE LA CONCURSUL INTERJUDEŢEAN DE MATEMATICĂ MEMORIALUL "TRAIAN LALESCU"</t>
  </si>
  <si>
    <t xml:space="preserve">          REZULTATE FINALE LA CONCURSUL INTERJUDEŢEAN DE MATEMATICĂ MEMORIALUL "TRAIAN LALESCU"</t>
  </si>
  <si>
    <t xml:space="preserve"> REZULTATE FINALE LA CONCURSUL INTERJUDEŢEAN DE MATEMATICĂ MEMORIALUL "TRAIAN LALESCU"</t>
  </si>
  <si>
    <t xml:space="preserve">       REZULTATE FINALE LA CONCURSUL INTERJUDEŢEAN DE MATEMATICĂ MEMORIALUL "TRAIAN LALESCU"</t>
  </si>
  <si>
    <t xml:space="preserve">            REZULTATE FINALE LA CONCURSUL INTERJUDEŢEAN DE MATEMATICĂ MEMORIALUL "TRAIAN LALESCU"</t>
  </si>
  <si>
    <t xml:space="preserve">      REZULTATE FINALE LA CONCURSUL INTERJUDEŢEAN DE MATEMATICĂ MEMORIALUL "TRAIAN LALESCU"</t>
  </si>
  <si>
    <t>NR 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</si>
</sst>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Palatino Linotype"/>
      <family val="1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</font>
    <font>
      <sz val="10"/>
      <color theme="1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0" fontId="4" fillId="0" borderId="0" xfId="0" applyFont="1"/>
    <xf numFmtId="0" fontId="3" fillId="0" borderId="0" xfId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2" fillId="0" borderId="1" xfId="0" applyNumberFormat="1" applyFont="1" applyBorder="1"/>
    <xf numFmtId="164" fontId="2" fillId="0" borderId="8" xfId="0" applyNumberFormat="1" applyFont="1" applyBorder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/>
    <xf numFmtId="164" fontId="2" fillId="0" borderId="7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1" xfId="1" applyFont="1" applyBorder="1"/>
    <xf numFmtId="0" fontId="3" fillId="0" borderId="1" xfId="0" applyFont="1" applyBorder="1"/>
    <xf numFmtId="0" fontId="6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9" fillId="0" borderId="1" xfId="1" applyNumberFormat="1" applyFont="1" applyBorder="1"/>
    <xf numFmtId="0" fontId="4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9" fillId="0" borderId="6" xfId="1" applyNumberFormat="1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shrinkToFit="1"/>
    </xf>
    <xf numFmtId="164" fontId="2" fillId="0" borderId="8" xfId="0" applyNumberFormat="1" applyFont="1" applyBorder="1" applyAlignment="1">
      <alignment shrinkToFit="1"/>
    </xf>
    <xf numFmtId="164" fontId="2" fillId="0" borderId="7" xfId="0" applyNumberFormat="1" applyFont="1" applyBorder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64" fontId="11" fillId="0" borderId="1" xfId="0" applyNumberFormat="1" applyFont="1" applyBorder="1"/>
    <xf numFmtId="164" fontId="11" fillId="0" borderId="3" xfId="0" applyNumberFormat="1" applyFont="1" applyBorder="1"/>
    <xf numFmtId="164" fontId="11" fillId="0" borderId="6" xfId="0" applyNumberFormat="1" applyFont="1" applyBorder="1"/>
    <xf numFmtId="0" fontId="12" fillId="0" borderId="3" xfId="0" applyFont="1" applyBorder="1" applyAlignment="1">
      <alignment horizontal="center" vertical="center"/>
    </xf>
    <xf numFmtId="164" fontId="2" fillId="0" borderId="3" xfId="0" applyNumberFormat="1" applyFont="1" applyBorder="1"/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shrinkToFit="1"/>
    </xf>
    <xf numFmtId="0" fontId="3" fillId="0" borderId="8" xfId="0" applyFont="1" applyBorder="1"/>
    <xf numFmtId="0" fontId="4" fillId="0" borderId="1" xfId="0" applyFont="1" applyBorder="1"/>
    <xf numFmtId="0" fontId="2" fillId="0" borderId="1" xfId="0" applyFont="1" applyBorder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87"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alignment horizontal="general" vertical="bottom" textRotation="0" wrapText="0" indent="0" justifyLastLine="0" shrinkToFit="1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K31" totalsRowShown="0" headerRowDxfId="86" dataDxfId="84" headerRowBorderDxfId="85" tableBorderDxfId="83" totalsRowBorderDxfId="82">
  <autoFilter ref="A7:K31"/>
  <sortState ref="A8:J31">
    <sortCondition descending="1" ref="J7:J31"/>
  </sortState>
  <tableColumns count="11">
    <tableColumn id="1" name="NR. CRT." dataDxfId="81"/>
    <tableColumn id="2" name="NUMELE ȘI PRENUMELE ELEVULUI" dataDxfId="80"/>
    <tableColumn id="3" name="JUD" dataDxfId="79"/>
    <tableColumn id="4" name="ȘCOALA DE PROVENIENȚĂ / LOCALITATEA" dataDxfId="78"/>
    <tableColumn id="5" name="PROFESOR  " dataDxfId="77"/>
    <tableColumn id="6" name="N1" dataDxfId="76"/>
    <tableColumn id="7" name="N2" dataDxfId="75"/>
    <tableColumn id="8" name="N3" dataDxfId="74"/>
    <tableColumn id="9" name="N4" dataDxfId="73"/>
    <tableColumn id="10" name="NOTA FINALĂ" dataDxfId="72">
      <calculatedColumnFormula>SUM(F8:I8)</calculatedColumnFormula>
    </tableColumn>
    <tableColumn id="11" name="P" dataDxfId="71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K29" totalsRowShown="0" headerRowDxfId="70" dataDxfId="69" tableBorderDxfId="68">
  <autoFilter ref="A5:K29"/>
  <sortState ref="A6:J29">
    <sortCondition descending="1" ref="J5:J29"/>
  </sortState>
  <tableColumns count="11">
    <tableColumn id="1" name="NR. CRT." dataDxfId="67"/>
    <tableColumn id="2" name="NUMELE ȘI PRENUMELE ELEVULUI" dataDxfId="66"/>
    <tableColumn id="3" name="JUD" dataDxfId="65"/>
    <tableColumn id="4" name="ȘCOALA DE PROVENIENȚĂ / LOCALITATEA" dataDxfId="64"/>
    <tableColumn id="5" name="PROFESOR  " dataDxfId="63"/>
    <tableColumn id="6" name="N1" dataDxfId="62"/>
    <tableColumn id="7" name="N2" dataDxfId="61"/>
    <tableColumn id="8" name="N3" dataDxfId="60"/>
    <tableColumn id="9" name="N4" dataDxfId="59"/>
    <tableColumn id="10" name="NF" dataDxfId="58">
      <calculatedColumnFormula>SUM(F6:I6)</calculatedColumnFormula>
    </tableColumn>
    <tableColumn id="11" name="P" dataDxfId="57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5:K25" totalsRowShown="0" headerRowDxfId="56" dataDxfId="55" tableBorderDxfId="54">
  <autoFilter ref="A5:K25"/>
  <sortState ref="A6:J25">
    <sortCondition descending="1" ref="J5:J25"/>
  </sortState>
  <tableColumns count="11">
    <tableColumn id="1" name="NR. CRT." dataDxfId="53"/>
    <tableColumn id="2" name="NUMELE ȘI PRENUMELE ELEVULUI" dataDxfId="52"/>
    <tableColumn id="3" name="JUD" dataDxfId="51"/>
    <tableColumn id="4" name="ȘCOALA DE PROVENIENȚĂ / LOCALITATEA" dataDxfId="50"/>
    <tableColumn id="5" name="PROFESOR  INDRUMĂTOR" dataDxfId="49"/>
    <tableColumn id="6" name="N1" dataDxfId="48"/>
    <tableColumn id="7" name="N2" dataDxfId="47"/>
    <tableColumn id="8" name="N3" dataDxfId="46"/>
    <tableColumn id="9" name="N4" dataDxfId="45"/>
    <tableColumn id="10" name="NF" dataDxfId="44">
      <calculatedColumnFormula>SUM(F6:I6)</calculatedColumnFormula>
    </tableColumn>
    <tableColumn id="11" name="P" dataDxfId="43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5:K26" totalsRowShown="0" headerRowDxfId="42" dataDxfId="40" headerRowBorderDxfId="41" tableBorderDxfId="39">
  <autoFilter ref="A5:K26"/>
  <sortState ref="A7:J27">
    <sortCondition descending="1" ref="J6:J27"/>
  </sortState>
  <tableColumns count="11">
    <tableColumn id="1" name="NR. CRT." dataDxfId="38"/>
    <tableColumn id="2" name="NUMELE ȘI PRENUMELE ELEVULUI" dataDxfId="37"/>
    <tableColumn id="3" name="JUDETUL" dataDxfId="36"/>
    <tableColumn id="4" name="ȘCOALA DE PROVENIENȚĂ / LOCALITATEA" dataDxfId="35"/>
    <tableColumn id="5" name="PROFESOR  ÎNDRUMĂTOR" dataDxfId="34"/>
    <tableColumn id="6" name="N1" dataDxfId="33"/>
    <tableColumn id="7" name="N2" dataDxfId="32"/>
    <tableColumn id="8" name="N3" dataDxfId="31"/>
    <tableColumn id="9" name="N4" dataDxfId="30"/>
    <tableColumn id="10" name="NOTA FINALĂ" dataDxfId="29">
      <calculatedColumnFormula>SUM(F6:I6)</calculatedColumnFormula>
    </tableColumn>
    <tableColumn id="11" name="P" dataDxfId="28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5:K25" totalsRowShown="0" headerRowDxfId="27" dataDxfId="25" headerRowBorderDxfId="26" tableBorderDxfId="24">
  <autoFilter ref="B5:K25"/>
  <sortState ref="B6:J25">
    <sortCondition descending="1" ref="J5:J25"/>
  </sortState>
  <tableColumns count="10">
    <tableColumn id="1" name="NUMELE ȘI PRENUMELE ELEVULUI" dataDxfId="23"/>
    <tableColumn id="2" name="JUDETUL" dataDxfId="22"/>
    <tableColumn id="3" name="ȘCOALA DE PROVENIENȚĂ / LOCALITATEA" dataDxfId="21"/>
    <tableColumn id="4" name="PROFESOR  ÎNDRUMĂTOR" dataDxfId="20"/>
    <tableColumn id="5" name="N1" dataDxfId="19"/>
    <tableColumn id="6" name="N2" dataDxfId="18"/>
    <tableColumn id="7" name="N3" dataDxfId="17"/>
    <tableColumn id="8" name="N4" dataDxfId="16"/>
    <tableColumn id="9" name="NF" dataDxfId="15">
      <calculatedColumnFormula>SUM(F6:I6)</calculatedColumnFormula>
    </tableColumn>
    <tableColumn id="10" name="P" dataDxfId="14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B6:K22" totalsRowShown="0" headerRowDxfId="13" dataDxfId="11" headerRowBorderDxfId="12" tableBorderDxfId="10">
  <autoFilter ref="B6:K22"/>
  <sortState ref="B7:J22">
    <sortCondition descending="1" ref="J6:J22"/>
  </sortState>
  <tableColumns count="10">
    <tableColumn id="1" name="NUMELE ȘI PRENUMELE ELEVULUI" dataDxfId="9"/>
    <tableColumn id="2" name="JUD" dataDxfId="8"/>
    <tableColumn id="3" name="ȘCOALA DE PROVENIENȚĂ / LOCALITATEA" dataDxfId="7"/>
    <tableColumn id="4" name="PROFESOR  ÎNDRUMĂTOR" dataDxfId="6"/>
    <tableColumn id="5" name="N1" dataDxfId="5"/>
    <tableColumn id="6" name="N2" dataDxfId="4"/>
    <tableColumn id="7" name="N3" dataDxfId="3"/>
    <tableColumn id="8" name="N4" dataDxfId="2"/>
    <tableColumn id="9" name="NF" dataDxfId="1">
      <calculatedColumnFormula>SUM(F7:I7)</calculatedColumnFormula>
    </tableColumn>
    <tableColumn id="10" name="P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K18" sqref="K18"/>
    </sheetView>
  </sheetViews>
  <sheetFormatPr defaultRowHeight="12.75" x14ac:dyDescent="0.2"/>
  <cols>
    <col min="1" max="1" width="7.42578125" style="24" customWidth="1"/>
    <col min="2" max="2" width="23.28515625" style="25" customWidth="1"/>
    <col min="3" max="3" width="4.140625" style="24" customWidth="1"/>
    <col min="4" max="4" width="43.140625" style="25" customWidth="1"/>
    <col min="5" max="5" width="20.140625" style="25" customWidth="1"/>
    <col min="6" max="7" width="4.85546875" style="18" customWidth="1"/>
    <col min="8" max="8" width="5.85546875" style="18" customWidth="1"/>
    <col min="9" max="9" width="6.5703125" style="18" customWidth="1"/>
    <col min="10" max="10" width="7.28515625" style="18" customWidth="1"/>
    <col min="11" max="11" width="4.7109375" style="18" customWidth="1"/>
    <col min="12" max="16384" width="9.140625" style="18"/>
  </cols>
  <sheetData>
    <row r="1" spans="1:11" s="2" customFormat="1" x14ac:dyDescent="0.2">
      <c r="A1" s="99" t="s">
        <v>325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5" customFormat="1" x14ac:dyDescent="0.25">
      <c r="A3" s="99"/>
      <c r="B3" s="99"/>
      <c r="C3" s="99"/>
      <c r="D3" s="99"/>
      <c r="E3" s="99"/>
      <c r="F3" s="99"/>
      <c r="G3" s="99"/>
    </row>
    <row r="4" spans="1:11" s="2" customFormat="1" x14ac:dyDescent="0.2">
      <c r="A4" s="99"/>
      <c r="B4" s="99"/>
      <c r="C4" s="99"/>
      <c r="D4" s="99"/>
      <c r="E4" s="99"/>
      <c r="F4" s="99"/>
      <c r="G4" s="99"/>
    </row>
    <row r="5" spans="1:11" s="2" customFormat="1" x14ac:dyDescent="0.2">
      <c r="A5" s="3"/>
      <c r="B5" s="3"/>
      <c r="C5" s="3"/>
      <c r="D5" s="3" t="s">
        <v>221</v>
      </c>
      <c r="E5" s="3"/>
      <c r="F5" s="3"/>
      <c r="G5" s="3"/>
    </row>
    <row r="6" spans="1:11" s="2" customFormat="1" x14ac:dyDescent="0.2">
      <c r="A6" s="3"/>
      <c r="B6" s="3"/>
      <c r="C6" s="3"/>
      <c r="D6" s="3"/>
      <c r="E6" s="3"/>
      <c r="F6" s="43"/>
      <c r="G6" s="3"/>
    </row>
    <row r="7" spans="1:11" s="2" customFormat="1" ht="13.5" thickBot="1" x14ac:dyDescent="0.25">
      <c r="A7" s="7" t="s">
        <v>215</v>
      </c>
      <c r="B7" s="44" t="s">
        <v>222</v>
      </c>
      <c r="C7" s="45" t="s">
        <v>223</v>
      </c>
      <c r="D7" s="44" t="s">
        <v>224</v>
      </c>
      <c r="E7" s="45" t="s">
        <v>225</v>
      </c>
      <c r="F7" s="8" t="s">
        <v>243</v>
      </c>
      <c r="G7" s="9" t="s">
        <v>244</v>
      </c>
      <c r="H7" s="9" t="s">
        <v>245</v>
      </c>
      <c r="I7" s="9" t="s">
        <v>246</v>
      </c>
      <c r="J7" s="73" t="s">
        <v>247</v>
      </c>
      <c r="K7" s="87" t="s">
        <v>320</v>
      </c>
    </row>
    <row r="8" spans="1:11" ht="13.5" thickBot="1" x14ac:dyDescent="0.25">
      <c r="A8" s="50">
        <v>1</v>
      </c>
      <c r="B8" s="48" t="s">
        <v>235</v>
      </c>
      <c r="C8" s="39" t="s">
        <v>0</v>
      </c>
      <c r="D8" s="48" t="s">
        <v>236</v>
      </c>
      <c r="E8" s="48" t="s">
        <v>237</v>
      </c>
      <c r="F8" s="16">
        <v>10</v>
      </c>
      <c r="G8" s="16">
        <v>8</v>
      </c>
      <c r="H8" s="16">
        <v>10</v>
      </c>
      <c r="I8" s="16">
        <v>10</v>
      </c>
      <c r="J8" s="17">
        <f t="shared" ref="J8:J28" si="0">SUM(F8:I8)</f>
        <v>38</v>
      </c>
      <c r="K8" s="85" t="s">
        <v>321</v>
      </c>
    </row>
    <row r="9" spans="1:11" ht="13.5" thickBot="1" x14ac:dyDescent="0.25">
      <c r="A9" s="50">
        <v>2</v>
      </c>
      <c r="B9" s="48" t="s">
        <v>232</v>
      </c>
      <c r="C9" s="39" t="s">
        <v>0</v>
      </c>
      <c r="D9" s="46" t="s">
        <v>233</v>
      </c>
      <c r="E9" s="48" t="s">
        <v>234</v>
      </c>
      <c r="F9" s="51">
        <v>8</v>
      </c>
      <c r="G9" s="16">
        <v>5</v>
      </c>
      <c r="H9" s="16">
        <v>8</v>
      </c>
      <c r="I9" s="16">
        <v>10</v>
      </c>
      <c r="J9" s="17">
        <f t="shared" si="0"/>
        <v>31</v>
      </c>
      <c r="K9" s="84" t="s">
        <v>322</v>
      </c>
    </row>
    <row r="10" spans="1:11" ht="28.5" customHeight="1" thickBot="1" x14ac:dyDescent="0.25">
      <c r="A10" s="50">
        <v>3</v>
      </c>
      <c r="B10" s="46" t="s">
        <v>78</v>
      </c>
      <c r="C10" s="39" t="s">
        <v>83</v>
      </c>
      <c r="D10" s="46" t="s">
        <v>85</v>
      </c>
      <c r="E10" s="46" t="s">
        <v>87</v>
      </c>
      <c r="F10" s="51">
        <v>9.5</v>
      </c>
      <c r="G10" s="16">
        <v>10</v>
      </c>
      <c r="H10" s="16">
        <v>2</v>
      </c>
      <c r="I10" s="16">
        <v>8.5</v>
      </c>
      <c r="J10" s="17">
        <f t="shared" si="0"/>
        <v>30</v>
      </c>
      <c r="K10" s="84" t="s">
        <v>323</v>
      </c>
    </row>
    <row r="11" spans="1:11" ht="13.5" thickBot="1" x14ac:dyDescent="0.25">
      <c r="A11" s="50">
        <v>4</v>
      </c>
      <c r="B11" s="61" t="s">
        <v>77</v>
      </c>
      <c r="C11" s="39" t="s">
        <v>83</v>
      </c>
      <c r="D11" s="46" t="s">
        <v>84</v>
      </c>
      <c r="E11" s="46" t="s">
        <v>86</v>
      </c>
      <c r="F11" s="51">
        <v>9</v>
      </c>
      <c r="G11" s="16">
        <v>9.5</v>
      </c>
      <c r="H11" s="16">
        <v>1</v>
      </c>
      <c r="I11" s="16">
        <v>10</v>
      </c>
      <c r="J11" s="17">
        <f t="shared" si="0"/>
        <v>29.5</v>
      </c>
      <c r="K11" s="84" t="s">
        <v>324</v>
      </c>
    </row>
    <row r="12" spans="1:11" ht="27" customHeight="1" thickBot="1" x14ac:dyDescent="0.25">
      <c r="A12" s="50">
        <v>5</v>
      </c>
      <c r="B12" s="46" t="s">
        <v>82</v>
      </c>
      <c r="C12" s="39" t="s">
        <v>83</v>
      </c>
      <c r="D12" s="46" t="s">
        <v>85</v>
      </c>
      <c r="E12" s="46" t="s">
        <v>88</v>
      </c>
      <c r="F12" s="16">
        <v>8.5</v>
      </c>
      <c r="G12" s="16">
        <v>7</v>
      </c>
      <c r="H12" s="16">
        <v>3.5</v>
      </c>
      <c r="I12" s="16">
        <v>10</v>
      </c>
      <c r="J12" s="17">
        <f t="shared" si="0"/>
        <v>29</v>
      </c>
      <c r="K12" s="84" t="s">
        <v>324</v>
      </c>
    </row>
    <row r="13" spans="1:11" ht="13.5" thickBot="1" x14ac:dyDescent="0.25">
      <c r="A13" s="50">
        <v>6</v>
      </c>
      <c r="B13" s="52" t="s">
        <v>26</v>
      </c>
      <c r="C13" s="39" t="s">
        <v>29</v>
      </c>
      <c r="D13" s="52" t="s">
        <v>33</v>
      </c>
      <c r="E13" s="52" t="s">
        <v>39</v>
      </c>
      <c r="F13" s="16">
        <v>8.5</v>
      </c>
      <c r="G13" s="16">
        <v>7</v>
      </c>
      <c r="H13" s="16">
        <v>2.5</v>
      </c>
      <c r="I13" s="16">
        <v>10</v>
      </c>
      <c r="J13" s="17">
        <f t="shared" si="0"/>
        <v>28</v>
      </c>
      <c r="K13" s="84" t="s">
        <v>324</v>
      </c>
    </row>
    <row r="14" spans="1:11" ht="13.5" thickBot="1" x14ac:dyDescent="0.25">
      <c r="A14" s="50">
        <v>7</v>
      </c>
      <c r="B14" s="46" t="s">
        <v>23</v>
      </c>
      <c r="C14" s="39" t="s">
        <v>29</v>
      </c>
      <c r="D14" s="46" t="s">
        <v>32</v>
      </c>
      <c r="E14" s="46" t="s">
        <v>36</v>
      </c>
      <c r="F14" s="51">
        <v>6</v>
      </c>
      <c r="G14" s="16">
        <v>7</v>
      </c>
      <c r="H14" s="16">
        <v>4</v>
      </c>
      <c r="I14" s="16">
        <v>9.5</v>
      </c>
      <c r="J14" s="17">
        <f t="shared" si="0"/>
        <v>26.5</v>
      </c>
      <c r="K14" s="84" t="s">
        <v>324</v>
      </c>
    </row>
    <row r="15" spans="1:11" ht="13.5" thickBot="1" x14ac:dyDescent="0.25">
      <c r="A15" s="50">
        <v>8</v>
      </c>
      <c r="B15" s="46" t="s">
        <v>81</v>
      </c>
      <c r="C15" s="39" t="s">
        <v>83</v>
      </c>
      <c r="D15" s="46" t="s">
        <v>84</v>
      </c>
      <c r="E15" s="46" t="s">
        <v>86</v>
      </c>
      <c r="F15" s="16">
        <v>7.5</v>
      </c>
      <c r="G15" s="16">
        <v>2.5</v>
      </c>
      <c r="H15" s="16">
        <v>8</v>
      </c>
      <c r="I15" s="16">
        <v>7</v>
      </c>
      <c r="J15" s="17">
        <f t="shared" si="0"/>
        <v>25</v>
      </c>
      <c r="K15" s="84" t="s">
        <v>324</v>
      </c>
    </row>
    <row r="16" spans="1:11" ht="19.5" customHeight="1" thickBot="1" x14ac:dyDescent="0.25">
      <c r="A16" s="50">
        <v>9</v>
      </c>
      <c r="B16" s="46" t="s">
        <v>80</v>
      </c>
      <c r="C16" s="39" t="s">
        <v>83</v>
      </c>
      <c r="D16" s="46" t="s">
        <v>85</v>
      </c>
      <c r="E16" s="46" t="s">
        <v>88</v>
      </c>
      <c r="F16" s="51">
        <v>9</v>
      </c>
      <c r="G16" s="16">
        <v>1</v>
      </c>
      <c r="H16" s="16">
        <v>4</v>
      </c>
      <c r="I16" s="16">
        <v>9.5</v>
      </c>
      <c r="J16" s="17">
        <f t="shared" si="0"/>
        <v>23.5</v>
      </c>
      <c r="K16" s="84" t="s">
        <v>324</v>
      </c>
    </row>
    <row r="17" spans="1:11" ht="13.5" thickBot="1" x14ac:dyDescent="0.25">
      <c r="A17" s="50">
        <v>10</v>
      </c>
      <c r="B17" s="46" t="s">
        <v>24</v>
      </c>
      <c r="C17" s="39" t="s">
        <v>29</v>
      </c>
      <c r="D17" s="46" t="s">
        <v>30</v>
      </c>
      <c r="E17" s="46" t="s">
        <v>37</v>
      </c>
      <c r="F17" s="16">
        <v>4</v>
      </c>
      <c r="G17" s="16">
        <v>1</v>
      </c>
      <c r="H17" s="16">
        <v>6</v>
      </c>
      <c r="I17" s="16">
        <v>10</v>
      </c>
      <c r="J17" s="17">
        <f t="shared" si="0"/>
        <v>21</v>
      </c>
      <c r="K17" s="84" t="s">
        <v>324</v>
      </c>
    </row>
    <row r="18" spans="1:11" ht="13.5" thickBot="1" x14ac:dyDescent="0.25">
      <c r="A18" s="50">
        <v>11</v>
      </c>
      <c r="B18" s="46" t="s">
        <v>79</v>
      </c>
      <c r="C18" s="39" t="s">
        <v>83</v>
      </c>
      <c r="D18" s="46" t="s">
        <v>85</v>
      </c>
      <c r="E18" s="46" t="s">
        <v>88</v>
      </c>
      <c r="F18" s="51">
        <v>9</v>
      </c>
      <c r="G18" s="16">
        <v>1</v>
      </c>
      <c r="H18" s="16">
        <v>9</v>
      </c>
      <c r="I18" s="16">
        <v>1</v>
      </c>
      <c r="J18" s="17">
        <f t="shared" si="0"/>
        <v>20</v>
      </c>
      <c r="K18" s="84" t="s">
        <v>324</v>
      </c>
    </row>
    <row r="19" spans="1:11" ht="13.5" thickBot="1" x14ac:dyDescent="0.25">
      <c r="A19" s="50">
        <v>12</v>
      </c>
      <c r="B19" s="48" t="s">
        <v>238</v>
      </c>
      <c r="C19" s="39" t="s">
        <v>0</v>
      </c>
      <c r="D19" s="46" t="s">
        <v>233</v>
      </c>
      <c r="E19" s="48" t="s">
        <v>239</v>
      </c>
      <c r="F19" s="16">
        <v>4</v>
      </c>
      <c r="G19" s="16">
        <v>4</v>
      </c>
      <c r="H19" s="16">
        <v>2.5</v>
      </c>
      <c r="I19" s="16">
        <v>7</v>
      </c>
      <c r="J19" s="17">
        <f t="shared" si="0"/>
        <v>17.5</v>
      </c>
      <c r="K19" s="84"/>
    </row>
    <row r="20" spans="1:11" ht="13.5" thickBot="1" x14ac:dyDescent="0.25">
      <c r="A20" s="50">
        <v>13</v>
      </c>
      <c r="B20" s="46" t="s">
        <v>3</v>
      </c>
      <c r="C20" s="47" t="s">
        <v>12</v>
      </c>
      <c r="D20" s="46" t="s">
        <v>4</v>
      </c>
      <c r="E20" s="48" t="s">
        <v>316</v>
      </c>
      <c r="F20" s="16">
        <v>1</v>
      </c>
      <c r="G20" s="16">
        <v>1</v>
      </c>
      <c r="H20" s="16">
        <v>3</v>
      </c>
      <c r="I20" s="16">
        <v>8</v>
      </c>
      <c r="J20" s="17">
        <f t="shared" si="0"/>
        <v>13</v>
      </c>
      <c r="K20" s="84"/>
    </row>
    <row r="21" spans="1:11" ht="26.25" thickBot="1" x14ac:dyDescent="0.25">
      <c r="A21" s="50">
        <v>14</v>
      </c>
      <c r="B21" s="48" t="s">
        <v>229</v>
      </c>
      <c r="C21" s="39" t="s">
        <v>0</v>
      </c>
      <c r="D21" s="48" t="s">
        <v>230</v>
      </c>
      <c r="E21" s="48" t="s">
        <v>231</v>
      </c>
      <c r="F21" s="51">
        <v>2</v>
      </c>
      <c r="G21" s="16">
        <v>1</v>
      </c>
      <c r="H21" s="16">
        <v>2</v>
      </c>
      <c r="I21" s="16">
        <v>7</v>
      </c>
      <c r="J21" s="17">
        <f t="shared" si="0"/>
        <v>12</v>
      </c>
      <c r="K21" s="84"/>
    </row>
    <row r="22" spans="1:11" ht="13.5" thickBot="1" x14ac:dyDescent="0.25">
      <c r="A22" s="50">
        <v>15</v>
      </c>
      <c r="B22" s="46" t="s">
        <v>27</v>
      </c>
      <c r="C22" s="39" t="s">
        <v>29</v>
      </c>
      <c r="D22" s="52" t="s">
        <v>35</v>
      </c>
      <c r="E22" s="46" t="s">
        <v>40</v>
      </c>
      <c r="F22" s="51">
        <v>6.5</v>
      </c>
      <c r="G22" s="16">
        <v>1</v>
      </c>
      <c r="H22" s="16">
        <v>2.5</v>
      </c>
      <c r="I22" s="16">
        <v>2</v>
      </c>
      <c r="J22" s="17">
        <f t="shared" si="0"/>
        <v>12</v>
      </c>
      <c r="K22" s="84"/>
    </row>
    <row r="23" spans="1:11" ht="13.5" thickBot="1" x14ac:dyDescent="0.25">
      <c r="A23" s="50">
        <v>16</v>
      </c>
      <c r="B23" s="46" t="s">
        <v>5</v>
      </c>
      <c r="C23" s="47" t="s">
        <v>12</v>
      </c>
      <c r="D23" s="46" t="s">
        <v>42</v>
      </c>
      <c r="E23" s="48" t="s">
        <v>314</v>
      </c>
      <c r="F23" s="16">
        <v>8</v>
      </c>
      <c r="G23" s="16">
        <v>1</v>
      </c>
      <c r="H23" s="16">
        <v>2</v>
      </c>
      <c r="I23" s="16">
        <v>1</v>
      </c>
      <c r="J23" s="17">
        <f t="shared" si="0"/>
        <v>12</v>
      </c>
      <c r="K23" s="84"/>
    </row>
    <row r="24" spans="1:11" ht="13.5" thickBot="1" x14ac:dyDescent="0.25">
      <c r="A24" s="50">
        <v>17</v>
      </c>
      <c r="B24" s="46" t="s">
        <v>8</v>
      </c>
      <c r="C24" s="47" t="s">
        <v>12</v>
      </c>
      <c r="D24" s="46" t="s">
        <v>9</v>
      </c>
      <c r="E24" s="48" t="s">
        <v>315</v>
      </c>
      <c r="F24" s="16">
        <v>2</v>
      </c>
      <c r="G24" s="16">
        <v>1</v>
      </c>
      <c r="H24" s="16">
        <v>4</v>
      </c>
      <c r="I24" s="16">
        <v>3</v>
      </c>
      <c r="J24" s="17">
        <f t="shared" si="0"/>
        <v>10</v>
      </c>
      <c r="K24" s="84"/>
    </row>
    <row r="25" spans="1:11" ht="13.5" thickBot="1" x14ac:dyDescent="0.25">
      <c r="A25" s="50">
        <v>18</v>
      </c>
      <c r="B25" s="46" t="s">
        <v>28</v>
      </c>
      <c r="C25" s="39" t="s">
        <v>29</v>
      </c>
      <c r="D25" s="46" t="s">
        <v>34</v>
      </c>
      <c r="E25" s="46" t="s">
        <v>41</v>
      </c>
      <c r="F25" s="51">
        <v>4</v>
      </c>
      <c r="G25" s="16">
        <v>1</v>
      </c>
      <c r="H25" s="16">
        <v>3</v>
      </c>
      <c r="I25" s="16">
        <v>1</v>
      </c>
      <c r="J25" s="17">
        <f t="shared" si="0"/>
        <v>9</v>
      </c>
      <c r="K25" s="84"/>
    </row>
    <row r="26" spans="1:11" ht="13.5" thickBot="1" x14ac:dyDescent="0.25">
      <c r="A26" s="50">
        <v>19</v>
      </c>
      <c r="B26" s="46" t="s">
        <v>25</v>
      </c>
      <c r="C26" s="39" t="s">
        <v>29</v>
      </c>
      <c r="D26" s="46" t="s">
        <v>31</v>
      </c>
      <c r="E26" s="46" t="s">
        <v>38</v>
      </c>
      <c r="F26" s="16">
        <v>1.5</v>
      </c>
      <c r="G26" s="16">
        <v>2.5</v>
      </c>
      <c r="H26" s="16">
        <v>2.5</v>
      </c>
      <c r="I26" s="16">
        <v>1</v>
      </c>
      <c r="J26" s="17">
        <f t="shared" si="0"/>
        <v>7.5</v>
      </c>
      <c r="K26" s="84"/>
    </row>
    <row r="27" spans="1:11" ht="26.25" thickBot="1" x14ac:dyDescent="0.25">
      <c r="A27" s="50">
        <v>20</v>
      </c>
      <c r="B27" s="48" t="s">
        <v>226</v>
      </c>
      <c r="C27" s="39" t="s">
        <v>0</v>
      </c>
      <c r="D27" s="48" t="s">
        <v>227</v>
      </c>
      <c r="E27" s="48" t="s">
        <v>228</v>
      </c>
      <c r="F27" s="51">
        <v>2</v>
      </c>
      <c r="G27" s="16">
        <v>1</v>
      </c>
      <c r="H27" s="16">
        <v>1</v>
      </c>
      <c r="I27" s="16">
        <v>2.5</v>
      </c>
      <c r="J27" s="17">
        <f t="shared" si="0"/>
        <v>6.5</v>
      </c>
      <c r="K27" s="84"/>
    </row>
    <row r="28" spans="1:11" ht="21" customHeight="1" thickBot="1" x14ac:dyDescent="0.25">
      <c r="A28" s="50">
        <v>21</v>
      </c>
      <c r="B28" s="48" t="s">
        <v>240</v>
      </c>
      <c r="C28" s="39" t="s">
        <v>0</v>
      </c>
      <c r="D28" s="48" t="s">
        <v>241</v>
      </c>
      <c r="E28" s="48" t="s">
        <v>242</v>
      </c>
      <c r="F28" s="16">
        <v>2.5</v>
      </c>
      <c r="G28" s="16">
        <v>1</v>
      </c>
      <c r="H28" s="16">
        <v>1</v>
      </c>
      <c r="I28" s="16">
        <v>2</v>
      </c>
      <c r="J28" s="17">
        <f t="shared" si="0"/>
        <v>6.5</v>
      </c>
      <c r="K28" s="84"/>
    </row>
    <row r="29" spans="1:11" ht="13.5" thickBot="1" x14ac:dyDescent="0.25">
      <c r="A29" s="50">
        <v>22</v>
      </c>
      <c r="B29" s="46" t="s">
        <v>1</v>
      </c>
      <c r="C29" s="47" t="s">
        <v>12</v>
      </c>
      <c r="D29" s="46" t="s">
        <v>2</v>
      </c>
      <c r="E29" s="48"/>
      <c r="F29" s="49" t="s">
        <v>319</v>
      </c>
      <c r="G29" s="16"/>
      <c r="H29" s="16"/>
      <c r="I29" s="16"/>
      <c r="J29" s="17"/>
      <c r="K29" s="84"/>
    </row>
    <row r="30" spans="1:11" ht="13.5" thickBot="1" x14ac:dyDescent="0.25">
      <c r="A30" s="50">
        <v>23</v>
      </c>
      <c r="B30" s="46" t="s">
        <v>6</v>
      </c>
      <c r="C30" s="47" t="s">
        <v>12</v>
      </c>
      <c r="D30" s="46" t="s">
        <v>7</v>
      </c>
      <c r="E30" s="48"/>
      <c r="F30" s="51" t="s">
        <v>319</v>
      </c>
      <c r="G30" s="16"/>
      <c r="H30" s="16"/>
      <c r="I30" s="16"/>
      <c r="J30" s="17"/>
      <c r="K30" s="84"/>
    </row>
    <row r="31" spans="1:11" ht="22.5" customHeight="1" thickBot="1" x14ac:dyDescent="0.25">
      <c r="A31" s="50">
        <v>24</v>
      </c>
      <c r="B31" s="77" t="s">
        <v>10</v>
      </c>
      <c r="C31" s="78" t="s">
        <v>12</v>
      </c>
      <c r="D31" s="77" t="s">
        <v>11</v>
      </c>
      <c r="E31" s="53"/>
      <c r="F31" s="22" t="s">
        <v>319</v>
      </c>
      <c r="G31" s="22"/>
      <c r="H31" s="22"/>
      <c r="I31" s="22"/>
      <c r="J31" s="23"/>
      <c r="K31" s="86"/>
    </row>
    <row r="32" spans="1:11" x14ac:dyDescent="0.2">
      <c r="A32" s="54"/>
      <c r="B32" s="55"/>
      <c r="C32" s="56"/>
      <c r="D32" s="55"/>
      <c r="E32" s="55"/>
    </row>
    <row r="33" spans="1:5" x14ac:dyDescent="0.2">
      <c r="A33" s="54"/>
      <c r="B33" s="55"/>
      <c r="C33" s="56"/>
      <c r="D33" s="55"/>
      <c r="E33" s="55"/>
    </row>
    <row r="34" spans="1:5" x14ac:dyDescent="0.2">
      <c r="A34" s="54"/>
      <c r="B34" s="55"/>
      <c r="C34" s="56"/>
      <c r="D34" s="55"/>
      <c r="E34" s="55"/>
    </row>
    <row r="35" spans="1:5" x14ac:dyDescent="0.2">
      <c r="A35" s="54"/>
      <c r="B35" s="55"/>
      <c r="C35" s="56"/>
      <c r="D35" s="55"/>
      <c r="E35" s="55"/>
    </row>
    <row r="36" spans="1:5" x14ac:dyDescent="0.2">
      <c r="A36" s="54"/>
      <c r="B36" s="55"/>
      <c r="C36" s="56"/>
      <c r="D36" s="55"/>
      <c r="E36" s="55"/>
    </row>
    <row r="37" spans="1:5" x14ac:dyDescent="0.2">
      <c r="A37" s="54"/>
      <c r="B37" s="55"/>
      <c r="C37" s="56"/>
      <c r="D37" s="55"/>
      <c r="E37" s="55"/>
    </row>
    <row r="38" spans="1:5" x14ac:dyDescent="0.2">
      <c r="A38" s="54"/>
      <c r="B38" s="55"/>
      <c r="C38" s="56"/>
      <c r="D38" s="55"/>
      <c r="E38" s="55"/>
    </row>
    <row r="39" spans="1:5" x14ac:dyDescent="0.2">
      <c r="A39" s="54"/>
      <c r="B39" s="55"/>
      <c r="C39" s="56"/>
      <c r="D39" s="55"/>
      <c r="E39" s="55"/>
    </row>
    <row r="40" spans="1:5" x14ac:dyDescent="0.2">
      <c r="A40" s="54"/>
      <c r="B40" s="55"/>
      <c r="C40" s="56"/>
      <c r="D40" s="55"/>
      <c r="E40" s="55"/>
    </row>
    <row r="41" spans="1:5" x14ac:dyDescent="0.2">
      <c r="A41" s="54"/>
      <c r="B41" s="57"/>
      <c r="C41" s="58"/>
      <c r="D41" s="57"/>
      <c r="E41" s="57"/>
    </row>
    <row r="42" spans="1:5" x14ac:dyDescent="0.2">
      <c r="A42" s="54"/>
      <c r="B42" s="55"/>
      <c r="C42" s="56"/>
      <c r="D42" s="55"/>
      <c r="E42" s="55"/>
    </row>
    <row r="43" spans="1:5" x14ac:dyDescent="0.2">
      <c r="A43" s="54"/>
      <c r="B43" s="59"/>
      <c r="C43" s="60"/>
      <c r="D43" s="55"/>
      <c r="E43" s="55"/>
    </row>
    <row r="44" spans="1:5" x14ac:dyDescent="0.2">
      <c r="A44" s="54"/>
      <c r="B44" s="59"/>
      <c r="C44" s="60"/>
      <c r="D44" s="55"/>
      <c r="E44" s="55"/>
    </row>
  </sheetData>
  <sortState ref="B8:E31">
    <sortCondition ref="B8:B31"/>
  </sortState>
  <mergeCells count="1">
    <mergeCell ref="A1:G4"/>
  </mergeCells>
  <pageMargins left="0.25" right="0.2" top="0.5" bottom="0.2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17" sqref="K17"/>
    </sheetView>
  </sheetViews>
  <sheetFormatPr defaultRowHeight="12.75" x14ac:dyDescent="0.2"/>
  <cols>
    <col min="1" max="1" width="5.85546875" style="24" customWidth="1"/>
    <col min="2" max="2" width="25.5703125" style="25" customWidth="1"/>
    <col min="3" max="3" width="5.85546875" style="25" customWidth="1"/>
    <col min="4" max="4" width="43" style="25" customWidth="1"/>
    <col min="5" max="5" width="21.85546875" style="25" customWidth="1"/>
    <col min="6" max="6" width="5.28515625" style="18" customWidth="1"/>
    <col min="7" max="7" width="4.42578125" style="18" customWidth="1"/>
    <col min="8" max="8" width="5" style="18" customWidth="1"/>
    <col min="9" max="9" width="5.28515625" style="18" customWidth="1"/>
    <col min="10" max="10" width="5.140625" style="18" customWidth="1"/>
    <col min="11" max="11" width="5" style="18" customWidth="1"/>
    <col min="12" max="16384" width="9.140625" style="18"/>
  </cols>
  <sheetData>
    <row r="1" spans="1:11" s="2" customFormat="1" x14ac:dyDescent="0.2">
      <c r="A1" s="99" t="s">
        <v>326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" customFormat="1" x14ac:dyDescent="0.2">
      <c r="A3" s="3"/>
      <c r="B3" s="3"/>
      <c r="C3" s="3"/>
      <c r="D3" s="3" t="s">
        <v>163</v>
      </c>
      <c r="E3" s="3"/>
      <c r="F3" s="3"/>
      <c r="G3" s="3"/>
    </row>
    <row r="4" spans="1:11" s="2" customFormat="1" x14ac:dyDescent="0.2">
      <c r="A4" s="3"/>
      <c r="B4" s="3"/>
      <c r="C4" s="3"/>
      <c r="D4" s="3"/>
      <c r="E4" s="3"/>
      <c r="F4" s="3"/>
      <c r="G4" s="3"/>
    </row>
    <row r="5" spans="1:11" s="2" customFormat="1" ht="15" customHeight="1" thickBot="1" x14ac:dyDescent="0.25">
      <c r="A5" s="62" t="s">
        <v>215</v>
      </c>
      <c r="B5" s="62" t="s">
        <v>222</v>
      </c>
      <c r="C5" s="62" t="s">
        <v>223</v>
      </c>
      <c r="D5" s="62" t="s">
        <v>224</v>
      </c>
      <c r="E5" s="62" t="s">
        <v>225</v>
      </c>
      <c r="F5" s="30" t="s">
        <v>243</v>
      </c>
      <c r="G5" s="31" t="s">
        <v>244</v>
      </c>
      <c r="H5" s="31" t="s">
        <v>245</v>
      </c>
      <c r="I5" s="31" t="s">
        <v>246</v>
      </c>
      <c r="J5" s="32" t="s">
        <v>258</v>
      </c>
      <c r="K5" s="89" t="s">
        <v>320</v>
      </c>
    </row>
    <row r="6" spans="1:11" ht="15" customHeight="1" thickBot="1" x14ac:dyDescent="0.25">
      <c r="A6" s="50">
        <v>1</v>
      </c>
      <c r="B6" s="40" t="s">
        <v>149</v>
      </c>
      <c r="C6" s="63" t="s">
        <v>83</v>
      </c>
      <c r="D6" s="40" t="s">
        <v>155</v>
      </c>
      <c r="E6" s="40" t="s">
        <v>159</v>
      </c>
      <c r="F6" s="16">
        <v>10</v>
      </c>
      <c r="G6" s="16">
        <v>8</v>
      </c>
      <c r="H6" s="16">
        <v>5.5</v>
      </c>
      <c r="I6" s="16">
        <v>10</v>
      </c>
      <c r="J6" s="17">
        <f t="shared" ref="J6:J29" si="0">SUM(F6:I6)</f>
        <v>33.5</v>
      </c>
      <c r="K6" s="88" t="s">
        <v>321</v>
      </c>
    </row>
    <row r="7" spans="1:11" ht="15" customHeight="1" thickBot="1" x14ac:dyDescent="0.25">
      <c r="A7" s="19">
        <v>2</v>
      </c>
      <c r="B7" s="15" t="s">
        <v>89</v>
      </c>
      <c r="C7" s="13" t="s">
        <v>29</v>
      </c>
      <c r="D7" s="15" t="s">
        <v>31</v>
      </c>
      <c r="E7" s="15" t="s">
        <v>96</v>
      </c>
      <c r="F7" s="51">
        <v>10</v>
      </c>
      <c r="G7" s="16">
        <v>7</v>
      </c>
      <c r="H7" s="16">
        <v>5</v>
      </c>
      <c r="I7" s="16">
        <v>10</v>
      </c>
      <c r="J7" s="17">
        <f t="shared" si="0"/>
        <v>32</v>
      </c>
      <c r="K7" s="16" t="s">
        <v>322</v>
      </c>
    </row>
    <row r="8" spans="1:11" ht="15" customHeight="1" thickBot="1" x14ac:dyDescent="0.25">
      <c r="A8" s="50">
        <v>3</v>
      </c>
      <c r="B8" s="15" t="s">
        <v>148</v>
      </c>
      <c r="C8" s="13" t="s">
        <v>83</v>
      </c>
      <c r="D8" s="15" t="s">
        <v>154</v>
      </c>
      <c r="E8" s="15" t="s">
        <v>158</v>
      </c>
      <c r="F8" s="51">
        <v>8</v>
      </c>
      <c r="G8" s="16">
        <v>8</v>
      </c>
      <c r="H8" s="16">
        <v>7</v>
      </c>
      <c r="I8" s="16">
        <v>8</v>
      </c>
      <c r="J8" s="17">
        <f t="shared" si="0"/>
        <v>31</v>
      </c>
      <c r="K8" s="16" t="s">
        <v>323</v>
      </c>
    </row>
    <row r="9" spans="1:11" ht="15" customHeight="1" thickBot="1" x14ac:dyDescent="0.25">
      <c r="A9" s="19">
        <v>4</v>
      </c>
      <c r="B9" s="13" t="s">
        <v>254</v>
      </c>
      <c r="C9" s="13" t="s">
        <v>0</v>
      </c>
      <c r="D9" s="15" t="s">
        <v>233</v>
      </c>
      <c r="E9" s="13" t="s">
        <v>255</v>
      </c>
      <c r="F9" s="16">
        <v>6</v>
      </c>
      <c r="G9" s="16">
        <v>8.5</v>
      </c>
      <c r="H9" s="16">
        <v>6</v>
      </c>
      <c r="I9" s="16">
        <v>10</v>
      </c>
      <c r="J9" s="17">
        <f t="shared" si="0"/>
        <v>30.5</v>
      </c>
      <c r="K9" s="16" t="s">
        <v>324</v>
      </c>
    </row>
    <row r="10" spans="1:11" ht="15" customHeight="1" thickBot="1" x14ac:dyDescent="0.25">
      <c r="A10" s="50">
        <v>5</v>
      </c>
      <c r="B10" s="15" t="s">
        <v>150</v>
      </c>
      <c r="C10" s="13" t="s">
        <v>83</v>
      </c>
      <c r="D10" s="15" t="s">
        <v>157</v>
      </c>
      <c r="E10" s="15" t="s">
        <v>160</v>
      </c>
      <c r="F10" s="16">
        <v>4</v>
      </c>
      <c r="G10" s="16">
        <v>8.5</v>
      </c>
      <c r="H10" s="16">
        <v>7</v>
      </c>
      <c r="I10" s="16">
        <v>10</v>
      </c>
      <c r="J10" s="17">
        <f t="shared" si="0"/>
        <v>29.5</v>
      </c>
      <c r="K10" s="16" t="s">
        <v>324</v>
      </c>
    </row>
    <row r="11" spans="1:11" ht="15" customHeight="1" thickBot="1" x14ac:dyDescent="0.25">
      <c r="A11" s="19">
        <v>6</v>
      </c>
      <c r="B11" s="15" t="s">
        <v>94</v>
      </c>
      <c r="C11" s="13" t="s">
        <v>29</v>
      </c>
      <c r="D11" s="15" t="s">
        <v>95</v>
      </c>
      <c r="E11" s="15" t="s">
        <v>313</v>
      </c>
      <c r="F11" s="51">
        <v>2.5</v>
      </c>
      <c r="G11" s="16">
        <v>9</v>
      </c>
      <c r="H11" s="16">
        <v>6</v>
      </c>
      <c r="I11" s="16">
        <v>10</v>
      </c>
      <c r="J11" s="17">
        <f t="shared" si="0"/>
        <v>27.5</v>
      </c>
      <c r="K11" s="16" t="s">
        <v>324</v>
      </c>
    </row>
    <row r="12" spans="1:11" ht="15" customHeight="1" thickBot="1" x14ac:dyDescent="0.25">
      <c r="A12" s="50">
        <v>7</v>
      </c>
      <c r="B12" s="13" t="s">
        <v>13</v>
      </c>
      <c r="C12" s="13" t="s">
        <v>12</v>
      </c>
      <c r="D12" s="13" t="s">
        <v>19</v>
      </c>
      <c r="E12" s="13" t="s">
        <v>311</v>
      </c>
      <c r="F12" s="51">
        <v>8.5</v>
      </c>
      <c r="G12" s="16">
        <v>7.5</v>
      </c>
      <c r="H12" s="16">
        <v>6</v>
      </c>
      <c r="I12" s="16">
        <v>4</v>
      </c>
      <c r="J12" s="17">
        <f t="shared" si="0"/>
        <v>26</v>
      </c>
      <c r="K12" s="16" t="s">
        <v>324</v>
      </c>
    </row>
    <row r="13" spans="1:11" ht="15" customHeight="1" thickBot="1" x14ac:dyDescent="0.25">
      <c r="A13" s="19">
        <v>8</v>
      </c>
      <c r="B13" s="15" t="s">
        <v>153</v>
      </c>
      <c r="C13" s="13" t="s">
        <v>83</v>
      </c>
      <c r="D13" s="15" t="s">
        <v>156</v>
      </c>
      <c r="E13" s="15" t="s">
        <v>162</v>
      </c>
      <c r="F13" s="16">
        <v>4</v>
      </c>
      <c r="G13" s="16">
        <v>7.5</v>
      </c>
      <c r="H13" s="16">
        <v>6</v>
      </c>
      <c r="I13" s="16">
        <v>8</v>
      </c>
      <c r="J13" s="17">
        <f t="shared" si="0"/>
        <v>25.5</v>
      </c>
      <c r="K13" s="16" t="s">
        <v>324</v>
      </c>
    </row>
    <row r="14" spans="1:11" ht="15" customHeight="1" thickBot="1" x14ac:dyDescent="0.25">
      <c r="A14" s="50">
        <v>9</v>
      </c>
      <c r="B14" s="13" t="s">
        <v>16</v>
      </c>
      <c r="C14" s="13" t="s">
        <v>12</v>
      </c>
      <c r="D14" s="13" t="s">
        <v>22</v>
      </c>
      <c r="E14" s="13" t="s">
        <v>312</v>
      </c>
      <c r="F14" s="16">
        <v>10</v>
      </c>
      <c r="G14" s="16">
        <v>2</v>
      </c>
      <c r="H14" s="16">
        <v>3</v>
      </c>
      <c r="I14" s="16">
        <v>10</v>
      </c>
      <c r="J14" s="17">
        <f t="shared" si="0"/>
        <v>25</v>
      </c>
      <c r="K14" s="16" t="s">
        <v>324</v>
      </c>
    </row>
    <row r="15" spans="1:11" ht="15" customHeight="1" thickBot="1" x14ac:dyDescent="0.25">
      <c r="A15" s="19">
        <v>10</v>
      </c>
      <c r="B15" s="15" t="s">
        <v>151</v>
      </c>
      <c r="C15" s="13" t="s">
        <v>83</v>
      </c>
      <c r="D15" s="15" t="s">
        <v>178</v>
      </c>
      <c r="E15" s="15" t="s">
        <v>161</v>
      </c>
      <c r="F15" s="16">
        <v>4</v>
      </c>
      <c r="G15" s="16">
        <v>8</v>
      </c>
      <c r="H15" s="16">
        <v>4.5</v>
      </c>
      <c r="I15" s="16">
        <v>8</v>
      </c>
      <c r="J15" s="17">
        <f t="shared" si="0"/>
        <v>24.5</v>
      </c>
      <c r="K15" s="16" t="s">
        <v>324</v>
      </c>
    </row>
    <row r="16" spans="1:11" ht="25.5" customHeight="1" thickBot="1" x14ac:dyDescent="0.25">
      <c r="A16" s="50">
        <v>11</v>
      </c>
      <c r="B16" s="13" t="s">
        <v>251</v>
      </c>
      <c r="C16" s="13" t="s">
        <v>0</v>
      </c>
      <c r="D16" s="13" t="s">
        <v>252</v>
      </c>
      <c r="E16" s="13" t="s">
        <v>253</v>
      </c>
      <c r="F16" s="51">
        <v>1</v>
      </c>
      <c r="G16" s="16">
        <v>10</v>
      </c>
      <c r="H16" s="16">
        <v>3</v>
      </c>
      <c r="I16" s="16">
        <v>10</v>
      </c>
      <c r="J16" s="17">
        <f t="shared" si="0"/>
        <v>24</v>
      </c>
      <c r="K16" s="16" t="s">
        <v>324</v>
      </c>
    </row>
    <row r="17" spans="1:11" ht="18" customHeight="1" thickBot="1" x14ac:dyDescent="0.25">
      <c r="A17" s="19">
        <v>12</v>
      </c>
      <c r="B17" s="15" t="s">
        <v>152</v>
      </c>
      <c r="C17" s="13" t="s">
        <v>83</v>
      </c>
      <c r="D17" s="15" t="s">
        <v>178</v>
      </c>
      <c r="E17" s="15" t="s">
        <v>161</v>
      </c>
      <c r="F17" s="16">
        <v>5.5</v>
      </c>
      <c r="G17" s="16">
        <v>5</v>
      </c>
      <c r="H17" s="16">
        <v>4</v>
      </c>
      <c r="I17" s="16">
        <v>9</v>
      </c>
      <c r="J17" s="17">
        <f t="shared" si="0"/>
        <v>23.5</v>
      </c>
      <c r="K17" s="16" t="s">
        <v>324</v>
      </c>
    </row>
    <row r="18" spans="1:11" ht="21.75" customHeight="1" thickBot="1" x14ac:dyDescent="0.25">
      <c r="A18" s="50">
        <v>13</v>
      </c>
      <c r="B18" s="13" t="s">
        <v>15</v>
      </c>
      <c r="C18" s="13" t="s">
        <v>12</v>
      </c>
      <c r="D18" s="13" t="s">
        <v>21</v>
      </c>
      <c r="E18" s="13" t="s">
        <v>216</v>
      </c>
      <c r="F18" s="16">
        <v>4</v>
      </c>
      <c r="G18" s="16">
        <v>6</v>
      </c>
      <c r="H18" s="16">
        <v>4</v>
      </c>
      <c r="I18" s="16">
        <v>7</v>
      </c>
      <c r="J18" s="17">
        <f t="shared" si="0"/>
        <v>21</v>
      </c>
      <c r="K18" s="16"/>
    </row>
    <row r="19" spans="1:11" ht="15" customHeight="1" thickBot="1" x14ac:dyDescent="0.25">
      <c r="A19" s="19">
        <v>14</v>
      </c>
      <c r="B19" s="15" t="s">
        <v>92</v>
      </c>
      <c r="C19" s="13" t="s">
        <v>29</v>
      </c>
      <c r="D19" s="15" t="s">
        <v>33</v>
      </c>
      <c r="E19" s="15" t="s">
        <v>97</v>
      </c>
      <c r="F19" s="51">
        <v>7</v>
      </c>
      <c r="G19" s="16">
        <v>2.5</v>
      </c>
      <c r="H19" s="16">
        <v>1</v>
      </c>
      <c r="I19" s="16">
        <v>10</v>
      </c>
      <c r="J19" s="17">
        <f t="shared" si="0"/>
        <v>20.5</v>
      </c>
      <c r="K19" s="16"/>
    </row>
    <row r="20" spans="1:11" ht="16.5" customHeight="1" thickBot="1" x14ac:dyDescent="0.25">
      <c r="A20" s="50">
        <v>15</v>
      </c>
      <c r="B20" s="15" t="s">
        <v>90</v>
      </c>
      <c r="C20" s="13" t="s">
        <v>29</v>
      </c>
      <c r="D20" s="15" t="s">
        <v>33</v>
      </c>
      <c r="E20" s="15" t="s">
        <v>97</v>
      </c>
      <c r="F20" s="51">
        <v>4</v>
      </c>
      <c r="G20" s="16">
        <v>5.5</v>
      </c>
      <c r="H20" s="16">
        <v>4</v>
      </c>
      <c r="I20" s="16">
        <v>7</v>
      </c>
      <c r="J20" s="17">
        <f t="shared" si="0"/>
        <v>20.5</v>
      </c>
      <c r="K20" s="16"/>
    </row>
    <row r="21" spans="1:11" ht="15" customHeight="1" thickBot="1" x14ac:dyDescent="0.25">
      <c r="A21" s="19">
        <v>16</v>
      </c>
      <c r="B21" s="15" t="s">
        <v>91</v>
      </c>
      <c r="C21" s="13" t="s">
        <v>29</v>
      </c>
      <c r="D21" s="15" t="s">
        <v>33</v>
      </c>
      <c r="E21" s="15" t="s">
        <v>97</v>
      </c>
      <c r="F21" s="16">
        <v>6.5</v>
      </c>
      <c r="G21" s="16">
        <v>2</v>
      </c>
      <c r="H21" s="16">
        <v>7</v>
      </c>
      <c r="I21" s="16">
        <v>4</v>
      </c>
      <c r="J21" s="17">
        <f t="shared" si="0"/>
        <v>19.5</v>
      </c>
      <c r="K21" s="16"/>
    </row>
    <row r="22" spans="1:11" ht="13.5" thickBot="1" x14ac:dyDescent="0.25">
      <c r="A22" s="50">
        <v>17</v>
      </c>
      <c r="B22" s="13" t="s">
        <v>14</v>
      </c>
      <c r="C22" s="13" t="s">
        <v>12</v>
      </c>
      <c r="D22" s="13" t="s">
        <v>20</v>
      </c>
      <c r="E22" s="13" t="s">
        <v>310</v>
      </c>
      <c r="F22" s="16">
        <v>5</v>
      </c>
      <c r="G22" s="16">
        <v>7.5</v>
      </c>
      <c r="H22" s="16">
        <v>3</v>
      </c>
      <c r="I22" s="16">
        <v>4</v>
      </c>
      <c r="J22" s="17">
        <f t="shared" si="0"/>
        <v>19.5</v>
      </c>
      <c r="K22" s="16"/>
    </row>
    <row r="23" spans="1:11" ht="15" customHeight="1" thickBot="1" x14ac:dyDescent="0.25">
      <c r="A23" s="19">
        <v>18</v>
      </c>
      <c r="B23" s="13" t="s">
        <v>17</v>
      </c>
      <c r="C23" s="13" t="s">
        <v>12</v>
      </c>
      <c r="D23" s="13" t="s">
        <v>7</v>
      </c>
      <c r="E23" s="13" t="s">
        <v>306</v>
      </c>
      <c r="F23" s="1">
        <v>4</v>
      </c>
      <c r="G23" s="16">
        <v>3</v>
      </c>
      <c r="H23" s="16">
        <v>3</v>
      </c>
      <c r="I23" s="16">
        <v>9</v>
      </c>
      <c r="J23" s="17">
        <f t="shared" si="0"/>
        <v>19</v>
      </c>
      <c r="K23" s="16"/>
    </row>
    <row r="24" spans="1:11" ht="15" customHeight="1" thickBot="1" x14ac:dyDescent="0.25">
      <c r="A24" s="50">
        <v>19</v>
      </c>
      <c r="B24" s="13" t="s">
        <v>18</v>
      </c>
      <c r="C24" s="13" t="s">
        <v>12</v>
      </c>
      <c r="D24" s="13" t="s">
        <v>7</v>
      </c>
      <c r="E24" s="13" t="s">
        <v>306</v>
      </c>
      <c r="F24" s="51">
        <v>4</v>
      </c>
      <c r="G24" s="16">
        <v>2</v>
      </c>
      <c r="H24" s="16">
        <v>3</v>
      </c>
      <c r="I24" s="16">
        <v>8</v>
      </c>
      <c r="J24" s="17">
        <f t="shared" si="0"/>
        <v>17</v>
      </c>
      <c r="K24" s="16"/>
    </row>
    <row r="25" spans="1:11" ht="15" customHeight="1" thickBot="1" x14ac:dyDescent="0.25">
      <c r="A25" s="19">
        <v>20</v>
      </c>
      <c r="B25" s="13" t="s">
        <v>248</v>
      </c>
      <c r="C25" s="13" t="s">
        <v>0</v>
      </c>
      <c r="D25" s="15" t="s">
        <v>233</v>
      </c>
      <c r="E25" s="13" t="s">
        <v>249</v>
      </c>
      <c r="F25" s="51">
        <v>3</v>
      </c>
      <c r="G25" s="16">
        <v>4</v>
      </c>
      <c r="H25" s="16">
        <v>4</v>
      </c>
      <c r="I25" s="16">
        <v>6</v>
      </c>
      <c r="J25" s="17">
        <f t="shared" si="0"/>
        <v>17</v>
      </c>
      <c r="K25" s="16"/>
    </row>
    <row r="26" spans="1:11" ht="15" customHeight="1" thickBot="1" x14ac:dyDescent="0.25">
      <c r="A26" s="50">
        <v>21</v>
      </c>
      <c r="B26" s="15" t="s">
        <v>93</v>
      </c>
      <c r="C26" s="13" t="s">
        <v>29</v>
      </c>
      <c r="D26" s="15" t="s">
        <v>30</v>
      </c>
      <c r="E26" s="15" t="s">
        <v>98</v>
      </c>
      <c r="F26" s="51">
        <v>4</v>
      </c>
      <c r="G26" s="16">
        <v>3</v>
      </c>
      <c r="H26" s="16">
        <v>1</v>
      </c>
      <c r="I26" s="16">
        <v>8</v>
      </c>
      <c r="J26" s="17">
        <f t="shared" si="0"/>
        <v>16</v>
      </c>
      <c r="K26" s="16"/>
    </row>
    <row r="27" spans="1:11" ht="15" customHeight="1" thickBot="1" x14ac:dyDescent="0.25">
      <c r="A27" s="19">
        <v>22</v>
      </c>
      <c r="B27" s="13" t="s">
        <v>256</v>
      </c>
      <c r="C27" s="13" t="s">
        <v>0</v>
      </c>
      <c r="D27" s="15" t="s">
        <v>233</v>
      </c>
      <c r="E27" s="13" t="s">
        <v>255</v>
      </c>
      <c r="F27" s="16">
        <v>4.5</v>
      </c>
      <c r="G27" s="16">
        <v>5</v>
      </c>
      <c r="H27" s="16">
        <v>3</v>
      </c>
      <c r="I27" s="16">
        <v>3</v>
      </c>
      <c r="J27" s="17">
        <f t="shared" si="0"/>
        <v>15.5</v>
      </c>
      <c r="K27" s="16"/>
    </row>
    <row r="28" spans="1:11" ht="15" customHeight="1" thickBot="1" x14ac:dyDescent="0.25">
      <c r="A28" s="50">
        <v>23</v>
      </c>
      <c r="B28" s="13" t="s">
        <v>257</v>
      </c>
      <c r="C28" s="13" t="s">
        <v>0</v>
      </c>
      <c r="D28" s="15" t="s">
        <v>233</v>
      </c>
      <c r="E28" s="13" t="s">
        <v>255</v>
      </c>
      <c r="F28" s="16">
        <v>1</v>
      </c>
      <c r="G28" s="16">
        <v>2.5</v>
      </c>
      <c r="H28" s="16">
        <v>1</v>
      </c>
      <c r="I28" s="16">
        <v>9</v>
      </c>
      <c r="J28" s="17">
        <f t="shared" si="0"/>
        <v>13.5</v>
      </c>
      <c r="K28" s="16"/>
    </row>
    <row r="29" spans="1:11" ht="21" customHeight="1" thickBot="1" x14ac:dyDescent="0.25">
      <c r="A29" s="19">
        <v>24</v>
      </c>
      <c r="B29" s="64" t="s">
        <v>250</v>
      </c>
      <c r="C29" s="64" t="s">
        <v>0</v>
      </c>
      <c r="D29" s="64" t="s">
        <v>241</v>
      </c>
      <c r="E29" s="64" t="s">
        <v>242</v>
      </c>
      <c r="F29" s="65">
        <v>4</v>
      </c>
      <c r="G29" s="22">
        <v>2.5</v>
      </c>
      <c r="H29" s="22">
        <v>2</v>
      </c>
      <c r="I29" s="22">
        <v>2</v>
      </c>
      <c r="J29" s="23">
        <f t="shared" si="0"/>
        <v>10.5</v>
      </c>
      <c r="K29" s="22"/>
    </row>
    <row r="33" ht="15.75" customHeight="1" x14ac:dyDescent="0.2"/>
  </sheetData>
  <sortState ref="B4:E27">
    <sortCondition ref="B4:B27"/>
  </sortState>
  <mergeCells count="1">
    <mergeCell ref="A1:G2"/>
  </mergeCells>
  <pageMargins left="0.25" right="0.25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G2"/>
    </sheetView>
  </sheetViews>
  <sheetFormatPr defaultRowHeight="12.75" x14ac:dyDescent="0.2"/>
  <cols>
    <col min="1" max="1" width="5.7109375" style="24" customWidth="1"/>
    <col min="2" max="2" width="25" style="25" customWidth="1"/>
    <col min="3" max="3" width="7.5703125" style="24" customWidth="1"/>
    <col min="4" max="4" width="40" style="25" customWidth="1"/>
    <col min="5" max="5" width="21.140625" style="25" customWidth="1"/>
    <col min="6" max="7" width="5" style="18" customWidth="1"/>
    <col min="8" max="8" width="5.85546875" style="18" customWidth="1"/>
    <col min="9" max="9" width="5.140625" style="18" customWidth="1"/>
    <col min="10" max="10" width="4.85546875" style="18" customWidth="1"/>
    <col min="11" max="11" width="4" style="18" customWidth="1"/>
    <col min="12" max="16384" width="9.140625" style="18"/>
  </cols>
  <sheetData>
    <row r="1" spans="1:11" s="2" customFormat="1" x14ac:dyDescent="0.2">
      <c r="A1" s="100" t="s">
        <v>327</v>
      </c>
      <c r="B1" s="100"/>
      <c r="C1" s="100"/>
      <c r="D1" s="100"/>
      <c r="E1" s="100"/>
      <c r="F1" s="100"/>
      <c r="G1" s="100"/>
    </row>
    <row r="2" spans="1:11" s="2" customFormat="1" x14ac:dyDescent="0.2">
      <c r="A2" s="100"/>
      <c r="B2" s="100"/>
      <c r="C2" s="100"/>
      <c r="D2" s="100"/>
      <c r="E2" s="100"/>
      <c r="F2" s="100"/>
      <c r="G2" s="100"/>
    </row>
    <row r="3" spans="1:11" s="2" customFormat="1" x14ac:dyDescent="0.2">
      <c r="A3" s="3"/>
      <c r="B3" s="3"/>
      <c r="C3" s="3"/>
      <c r="D3" s="3" t="s">
        <v>168</v>
      </c>
      <c r="E3" s="3"/>
      <c r="F3" s="3"/>
      <c r="G3" s="3"/>
    </row>
    <row r="4" spans="1:11" s="2" customFormat="1" x14ac:dyDescent="0.2">
      <c r="A4" s="3"/>
      <c r="B4" s="3"/>
      <c r="C4" s="3"/>
      <c r="D4" s="3"/>
      <c r="E4" s="3"/>
      <c r="F4" s="3"/>
      <c r="G4" s="3"/>
    </row>
    <row r="5" spans="1:11" s="2" customFormat="1" ht="26.25" thickBot="1" x14ac:dyDescent="0.25">
      <c r="A5" s="66" t="s">
        <v>215</v>
      </c>
      <c r="B5" s="68" t="s">
        <v>222</v>
      </c>
      <c r="C5" s="7" t="s">
        <v>223</v>
      </c>
      <c r="D5" s="5" t="s">
        <v>224</v>
      </c>
      <c r="E5" s="5" t="s">
        <v>259</v>
      </c>
      <c r="F5" s="30" t="s">
        <v>243</v>
      </c>
      <c r="G5" s="31" t="s">
        <v>244</v>
      </c>
      <c r="H5" s="31" t="s">
        <v>245</v>
      </c>
      <c r="I5" s="31" t="s">
        <v>246</v>
      </c>
      <c r="J5" s="32" t="s">
        <v>258</v>
      </c>
      <c r="K5" s="89" t="s">
        <v>320</v>
      </c>
    </row>
    <row r="6" spans="1:11" ht="26.25" thickBot="1" x14ac:dyDescent="0.25">
      <c r="A6" s="50">
        <v>1</v>
      </c>
      <c r="B6" s="13" t="s">
        <v>165</v>
      </c>
      <c r="C6" s="14" t="s">
        <v>83</v>
      </c>
      <c r="D6" s="13" t="s">
        <v>85</v>
      </c>
      <c r="E6" s="15" t="s">
        <v>88</v>
      </c>
      <c r="F6" s="16">
        <v>10</v>
      </c>
      <c r="G6" s="16">
        <v>10</v>
      </c>
      <c r="H6" s="16">
        <v>10</v>
      </c>
      <c r="I6" s="16">
        <v>5</v>
      </c>
      <c r="J6" s="17">
        <f t="shared" ref="J6:J23" si="0">SUM(F6:I6)</f>
        <v>35</v>
      </c>
      <c r="K6" s="85" t="s">
        <v>321</v>
      </c>
    </row>
    <row r="7" spans="1:11" ht="13.5" thickBot="1" x14ac:dyDescent="0.25">
      <c r="A7" s="19">
        <v>2</v>
      </c>
      <c r="B7" s="13" t="s">
        <v>100</v>
      </c>
      <c r="C7" s="14" t="s">
        <v>29</v>
      </c>
      <c r="D7" s="13" t="s">
        <v>31</v>
      </c>
      <c r="E7" s="15" t="s">
        <v>38</v>
      </c>
      <c r="F7" s="16">
        <v>10</v>
      </c>
      <c r="G7" s="16">
        <v>1</v>
      </c>
      <c r="H7" s="16">
        <v>4</v>
      </c>
      <c r="I7" s="16">
        <v>6</v>
      </c>
      <c r="J7" s="17">
        <f t="shared" si="0"/>
        <v>21</v>
      </c>
      <c r="K7" s="84" t="s">
        <v>322</v>
      </c>
    </row>
    <row r="8" spans="1:11" ht="13.5" thickBot="1" x14ac:dyDescent="0.25">
      <c r="A8" s="50">
        <v>3</v>
      </c>
      <c r="B8" s="13" t="s">
        <v>99</v>
      </c>
      <c r="C8" s="14" t="s">
        <v>29</v>
      </c>
      <c r="D8" s="13" t="s">
        <v>32</v>
      </c>
      <c r="E8" s="15" t="s">
        <v>106</v>
      </c>
      <c r="F8" s="16">
        <v>2</v>
      </c>
      <c r="G8" s="16">
        <v>9.5</v>
      </c>
      <c r="H8" s="16">
        <v>4</v>
      </c>
      <c r="I8" s="16">
        <v>4</v>
      </c>
      <c r="J8" s="17">
        <f t="shared" si="0"/>
        <v>19.5</v>
      </c>
      <c r="K8" s="84" t="s">
        <v>323</v>
      </c>
    </row>
    <row r="9" spans="1:11" ht="26.25" thickBot="1" x14ac:dyDescent="0.25">
      <c r="A9" s="19">
        <v>4</v>
      </c>
      <c r="B9" s="13" t="s">
        <v>164</v>
      </c>
      <c r="C9" s="14" t="s">
        <v>83</v>
      </c>
      <c r="D9" s="13" t="s">
        <v>84</v>
      </c>
      <c r="E9" s="15" t="s">
        <v>161</v>
      </c>
      <c r="F9" s="16">
        <v>1</v>
      </c>
      <c r="G9" s="16">
        <v>1</v>
      </c>
      <c r="H9" s="16">
        <v>10</v>
      </c>
      <c r="I9" s="16">
        <v>6</v>
      </c>
      <c r="J9" s="17">
        <f t="shared" si="0"/>
        <v>18</v>
      </c>
      <c r="K9" s="84" t="s">
        <v>324</v>
      </c>
    </row>
    <row r="10" spans="1:11" ht="13.5" thickBot="1" x14ac:dyDescent="0.25">
      <c r="A10" s="50">
        <v>5</v>
      </c>
      <c r="B10" s="13" t="s">
        <v>45</v>
      </c>
      <c r="C10" s="19" t="s">
        <v>12</v>
      </c>
      <c r="D10" s="13" t="s">
        <v>48</v>
      </c>
      <c r="E10" s="13" t="s">
        <v>307</v>
      </c>
      <c r="F10" s="16">
        <v>8</v>
      </c>
      <c r="G10" s="16">
        <v>7</v>
      </c>
      <c r="H10" s="16">
        <v>1</v>
      </c>
      <c r="I10" s="16">
        <v>2</v>
      </c>
      <c r="J10" s="17">
        <f t="shared" si="0"/>
        <v>18</v>
      </c>
      <c r="K10" s="84" t="s">
        <v>324</v>
      </c>
    </row>
    <row r="11" spans="1:11" ht="26.25" thickBot="1" x14ac:dyDescent="0.25">
      <c r="A11" s="19">
        <v>6</v>
      </c>
      <c r="B11" s="13" t="s">
        <v>167</v>
      </c>
      <c r="C11" s="14" t="s">
        <v>83</v>
      </c>
      <c r="D11" s="13" t="s">
        <v>85</v>
      </c>
      <c r="E11" s="15" t="s">
        <v>88</v>
      </c>
      <c r="F11" s="16">
        <v>1</v>
      </c>
      <c r="G11" s="16">
        <v>1</v>
      </c>
      <c r="H11" s="16">
        <v>10</v>
      </c>
      <c r="I11" s="16">
        <v>4</v>
      </c>
      <c r="J11" s="17">
        <f t="shared" si="0"/>
        <v>16</v>
      </c>
      <c r="K11" s="84" t="s">
        <v>324</v>
      </c>
    </row>
    <row r="12" spans="1:11" ht="26.25" thickBot="1" x14ac:dyDescent="0.25">
      <c r="A12" s="50">
        <v>7</v>
      </c>
      <c r="B12" s="13" t="s">
        <v>268</v>
      </c>
      <c r="C12" s="19" t="s">
        <v>0</v>
      </c>
      <c r="D12" s="13" t="s">
        <v>233</v>
      </c>
      <c r="E12" s="13" t="s">
        <v>234</v>
      </c>
      <c r="F12" s="16">
        <v>1</v>
      </c>
      <c r="G12" s="16">
        <v>1</v>
      </c>
      <c r="H12" s="16">
        <v>8</v>
      </c>
      <c r="I12" s="16">
        <v>4</v>
      </c>
      <c r="J12" s="17">
        <f t="shared" si="0"/>
        <v>14</v>
      </c>
      <c r="K12" s="84" t="s">
        <v>324</v>
      </c>
    </row>
    <row r="13" spans="1:11" ht="26.25" thickBot="1" x14ac:dyDescent="0.25">
      <c r="A13" s="19">
        <v>8</v>
      </c>
      <c r="B13" s="13" t="s">
        <v>166</v>
      </c>
      <c r="C13" s="14" t="s">
        <v>83</v>
      </c>
      <c r="D13" s="13" t="s">
        <v>84</v>
      </c>
      <c r="E13" s="15" t="s">
        <v>161</v>
      </c>
      <c r="F13" s="16">
        <v>1</v>
      </c>
      <c r="G13" s="16">
        <v>1</v>
      </c>
      <c r="H13" s="16">
        <v>4</v>
      </c>
      <c r="I13" s="16">
        <v>7</v>
      </c>
      <c r="J13" s="17">
        <f t="shared" si="0"/>
        <v>13</v>
      </c>
      <c r="K13" s="84" t="s">
        <v>324</v>
      </c>
    </row>
    <row r="14" spans="1:11" ht="30.75" customHeight="1" thickBot="1" x14ac:dyDescent="0.25">
      <c r="A14" s="50">
        <v>9</v>
      </c>
      <c r="B14" s="13" t="s">
        <v>299</v>
      </c>
      <c r="C14" s="14" t="s">
        <v>83</v>
      </c>
      <c r="D14" s="13" t="s">
        <v>84</v>
      </c>
      <c r="E14" s="15" t="s">
        <v>161</v>
      </c>
      <c r="F14" s="16">
        <v>2</v>
      </c>
      <c r="G14" s="16">
        <v>1</v>
      </c>
      <c r="H14" s="16">
        <v>3</v>
      </c>
      <c r="I14" s="16">
        <v>6</v>
      </c>
      <c r="J14" s="17">
        <f t="shared" si="0"/>
        <v>12</v>
      </c>
      <c r="K14" s="84" t="s">
        <v>324</v>
      </c>
    </row>
    <row r="15" spans="1:11" ht="13.5" thickBot="1" x14ac:dyDescent="0.25">
      <c r="A15" s="19">
        <v>10</v>
      </c>
      <c r="B15" s="13" t="s">
        <v>47</v>
      </c>
      <c r="C15" s="19" t="s">
        <v>12</v>
      </c>
      <c r="D15" s="13" t="s">
        <v>145</v>
      </c>
      <c r="E15" s="13" t="s">
        <v>217</v>
      </c>
      <c r="F15" s="16">
        <v>5</v>
      </c>
      <c r="G15" s="16">
        <v>2</v>
      </c>
      <c r="H15" s="16">
        <v>3</v>
      </c>
      <c r="I15" s="16">
        <v>1</v>
      </c>
      <c r="J15" s="17">
        <f t="shared" si="0"/>
        <v>11</v>
      </c>
      <c r="K15" s="84"/>
    </row>
    <row r="16" spans="1:11" ht="13.5" thickBot="1" x14ac:dyDescent="0.25">
      <c r="A16" s="50">
        <v>11</v>
      </c>
      <c r="B16" s="13" t="s">
        <v>101</v>
      </c>
      <c r="C16" s="14" t="s">
        <v>29</v>
      </c>
      <c r="D16" s="13" t="s">
        <v>31</v>
      </c>
      <c r="E16" s="15" t="s">
        <v>38</v>
      </c>
      <c r="F16" s="16">
        <v>1</v>
      </c>
      <c r="G16" s="16">
        <v>1</v>
      </c>
      <c r="H16" s="16">
        <v>4</v>
      </c>
      <c r="I16" s="16">
        <v>4</v>
      </c>
      <c r="J16" s="17">
        <f t="shared" si="0"/>
        <v>10</v>
      </c>
      <c r="K16" s="84"/>
    </row>
    <row r="17" spans="1:11" ht="13.5" thickBot="1" x14ac:dyDescent="0.25">
      <c r="A17" s="19">
        <v>12</v>
      </c>
      <c r="B17" s="13" t="s">
        <v>102</v>
      </c>
      <c r="C17" s="14" t="s">
        <v>29</v>
      </c>
      <c r="D17" s="13" t="s">
        <v>104</v>
      </c>
      <c r="E17" s="15" t="s">
        <v>107</v>
      </c>
      <c r="F17" s="16">
        <v>1</v>
      </c>
      <c r="G17" s="16">
        <v>6</v>
      </c>
      <c r="H17" s="16">
        <v>1</v>
      </c>
      <c r="I17" s="16">
        <v>2</v>
      </c>
      <c r="J17" s="17">
        <f t="shared" si="0"/>
        <v>10</v>
      </c>
      <c r="K17" s="84"/>
    </row>
    <row r="18" spans="1:11" ht="39" thickBot="1" x14ac:dyDescent="0.25">
      <c r="A18" s="50">
        <v>13</v>
      </c>
      <c r="B18" s="13" t="s">
        <v>263</v>
      </c>
      <c r="C18" s="19" t="s">
        <v>0</v>
      </c>
      <c r="D18" s="13" t="s">
        <v>230</v>
      </c>
      <c r="E18" s="13" t="s">
        <v>264</v>
      </c>
      <c r="F18" s="16">
        <v>3</v>
      </c>
      <c r="G18" s="16">
        <v>1</v>
      </c>
      <c r="H18" s="16">
        <v>4</v>
      </c>
      <c r="I18" s="16">
        <v>1</v>
      </c>
      <c r="J18" s="17">
        <f t="shared" si="0"/>
        <v>9</v>
      </c>
      <c r="K18" s="84"/>
    </row>
    <row r="19" spans="1:11" ht="13.5" thickBot="1" x14ac:dyDescent="0.25">
      <c r="A19" s="19">
        <v>14</v>
      </c>
      <c r="B19" s="13" t="s">
        <v>43</v>
      </c>
      <c r="C19" s="19" t="s">
        <v>12</v>
      </c>
      <c r="D19" s="13" t="s">
        <v>147</v>
      </c>
      <c r="E19" s="13" t="s">
        <v>305</v>
      </c>
      <c r="F19" s="16">
        <v>2</v>
      </c>
      <c r="G19" s="16">
        <v>1</v>
      </c>
      <c r="H19" s="16">
        <v>4</v>
      </c>
      <c r="I19" s="16">
        <v>2</v>
      </c>
      <c r="J19" s="17">
        <f t="shared" si="0"/>
        <v>9</v>
      </c>
      <c r="K19" s="84"/>
    </row>
    <row r="20" spans="1:11" ht="26.25" thickBot="1" x14ac:dyDescent="0.25">
      <c r="A20" s="50">
        <v>15</v>
      </c>
      <c r="B20" s="13" t="s">
        <v>103</v>
      </c>
      <c r="C20" s="14" t="s">
        <v>29</v>
      </c>
      <c r="D20" s="13" t="s">
        <v>105</v>
      </c>
      <c r="E20" s="15" t="s">
        <v>108</v>
      </c>
      <c r="F20" s="16">
        <v>2</v>
      </c>
      <c r="G20" s="16">
        <v>1</v>
      </c>
      <c r="H20" s="16">
        <v>4</v>
      </c>
      <c r="I20" s="16">
        <v>1</v>
      </c>
      <c r="J20" s="17">
        <f t="shared" si="0"/>
        <v>8</v>
      </c>
      <c r="K20" s="84"/>
    </row>
    <row r="21" spans="1:11" ht="27.75" customHeight="1" thickBot="1" x14ac:dyDescent="0.25">
      <c r="A21" s="19">
        <v>16</v>
      </c>
      <c r="B21" s="13" t="s">
        <v>44</v>
      </c>
      <c r="C21" s="19" t="s">
        <v>12</v>
      </c>
      <c r="D21" s="13" t="s">
        <v>7</v>
      </c>
      <c r="E21" s="13" t="s">
        <v>306</v>
      </c>
      <c r="F21" s="16">
        <v>1</v>
      </c>
      <c r="G21" s="16">
        <v>1</v>
      </c>
      <c r="H21" s="16">
        <v>4</v>
      </c>
      <c r="I21" s="16">
        <v>1</v>
      </c>
      <c r="J21" s="17">
        <f t="shared" si="0"/>
        <v>7</v>
      </c>
      <c r="K21" s="84"/>
    </row>
    <row r="22" spans="1:11" ht="13.5" thickBot="1" x14ac:dyDescent="0.25">
      <c r="A22" s="50">
        <v>17</v>
      </c>
      <c r="B22" s="13" t="s">
        <v>265</v>
      </c>
      <c r="C22" s="19" t="s">
        <v>0</v>
      </c>
      <c r="D22" s="13" t="s">
        <v>266</v>
      </c>
      <c r="E22" s="15" t="s">
        <v>267</v>
      </c>
      <c r="F22" s="16">
        <v>1</v>
      </c>
      <c r="G22" s="16">
        <v>2</v>
      </c>
      <c r="H22" s="16">
        <v>1</v>
      </c>
      <c r="I22" s="16">
        <v>3</v>
      </c>
      <c r="J22" s="17">
        <f t="shared" si="0"/>
        <v>7</v>
      </c>
      <c r="K22" s="84"/>
    </row>
    <row r="23" spans="1:11" ht="13.5" thickBot="1" x14ac:dyDescent="0.25">
      <c r="A23" s="19">
        <v>18</v>
      </c>
      <c r="B23" s="13" t="s">
        <v>260</v>
      </c>
      <c r="C23" s="19" t="s">
        <v>0</v>
      </c>
      <c r="D23" s="13" t="s">
        <v>261</v>
      </c>
      <c r="E23" s="13" t="s">
        <v>262</v>
      </c>
      <c r="F23" s="16">
        <v>1</v>
      </c>
      <c r="G23" s="16">
        <v>1</v>
      </c>
      <c r="H23" s="16">
        <v>1</v>
      </c>
      <c r="I23" s="16">
        <v>3</v>
      </c>
      <c r="J23" s="17">
        <f t="shared" si="0"/>
        <v>6</v>
      </c>
      <c r="K23" s="84"/>
    </row>
    <row r="24" spans="1:11" ht="13.5" thickBot="1" x14ac:dyDescent="0.25">
      <c r="A24" s="50">
        <v>19</v>
      </c>
      <c r="B24" s="13" t="s">
        <v>46</v>
      </c>
      <c r="C24" s="19" t="s">
        <v>12</v>
      </c>
      <c r="D24" s="13" t="s">
        <v>146</v>
      </c>
      <c r="E24" s="13"/>
      <c r="F24" s="16" t="s">
        <v>319</v>
      </c>
      <c r="G24" s="16"/>
      <c r="H24" s="16"/>
      <c r="I24" s="16"/>
      <c r="J24" s="17"/>
      <c r="K24" s="84"/>
    </row>
    <row r="25" spans="1:11" ht="26.25" thickBot="1" x14ac:dyDescent="0.25">
      <c r="A25" s="19">
        <v>20</v>
      </c>
      <c r="B25" s="64" t="s">
        <v>269</v>
      </c>
      <c r="C25" s="21" t="s">
        <v>0</v>
      </c>
      <c r="D25" s="64" t="s">
        <v>233</v>
      </c>
      <c r="E25" s="64" t="s">
        <v>239</v>
      </c>
      <c r="F25" s="22" t="s">
        <v>319</v>
      </c>
      <c r="G25" s="22"/>
      <c r="H25" s="22"/>
      <c r="I25" s="22"/>
      <c r="J25" s="23"/>
      <c r="K25" s="86"/>
    </row>
    <row r="26" spans="1:11" s="67" customFormat="1" x14ac:dyDescent="0.2">
      <c r="A26" s="54"/>
      <c r="B26" s="55"/>
      <c r="C26" s="56"/>
      <c r="D26" s="55"/>
      <c r="E26" s="55"/>
    </row>
    <row r="27" spans="1:11" s="67" customFormat="1" x14ac:dyDescent="0.2">
      <c r="A27" s="54"/>
      <c r="B27" s="57"/>
      <c r="C27" s="58"/>
      <c r="D27" s="57"/>
      <c r="E27" s="57"/>
    </row>
    <row r="28" spans="1:11" s="67" customFormat="1" x14ac:dyDescent="0.2">
      <c r="A28" s="54"/>
      <c r="B28" s="55"/>
      <c r="C28" s="56"/>
      <c r="D28" s="55"/>
      <c r="E28" s="55"/>
    </row>
    <row r="29" spans="1:11" s="67" customFormat="1" x14ac:dyDescent="0.2">
      <c r="A29" s="54"/>
      <c r="B29" s="59"/>
      <c r="C29" s="60"/>
      <c r="D29" s="55"/>
      <c r="E29" s="55"/>
    </row>
    <row r="30" spans="1:11" s="67" customFormat="1" x14ac:dyDescent="0.2">
      <c r="A30" s="54"/>
      <c r="B30" s="59"/>
      <c r="C30" s="60"/>
      <c r="D30" s="55"/>
      <c r="E30" s="55"/>
    </row>
  </sheetData>
  <sortState ref="B4:E23">
    <sortCondition ref="B4:B23"/>
  </sortState>
  <mergeCells count="1">
    <mergeCell ref="A1:G2"/>
  </mergeCells>
  <pageMargins left="0.2" right="0.2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15" sqref="A15"/>
    </sheetView>
  </sheetViews>
  <sheetFormatPr defaultRowHeight="12.75" x14ac:dyDescent="0.2"/>
  <cols>
    <col min="1" max="1" width="6.85546875" style="24" customWidth="1"/>
    <col min="2" max="2" width="24.140625" style="25" customWidth="1"/>
    <col min="3" max="3" width="8.85546875" style="25" customWidth="1"/>
    <col min="4" max="4" width="33.140625" style="25" customWidth="1"/>
    <col min="5" max="5" width="25.140625" style="25" customWidth="1"/>
    <col min="6" max="6" width="4.5703125" style="18" customWidth="1"/>
    <col min="7" max="8" width="4.42578125" style="18" customWidth="1"/>
    <col min="9" max="9" width="3.5703125" style="18" customWidth="1"/>
    <col min="10" max="10" width="4.28515625" style="18" customWidth="1"/>
    <col min="11" max="11" width="4.42578125" style="18" customWidth="1"/>
    <col min="12" max="16384" width="9.140625" style="18"/>
  </cols>
  <sheetData>
    <row r="1" spans="1:11" s="2" customFormat="1" x14ac:dyDescent="0.2">
      <c r="A1" s="99" t="s">
        <v>328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" customFormat="1" x14ac:dyDescent="0.2">
      <c r="A3" s="99"/>
      <c r="B3" s="99"/>
      <c r="C3" s="99"/>
      <c r="D3" s="99"/>
      <c r="E3" s="99"/>
      <c r="F3" s="99"/>
      <c r="G3" s="99"/>
    </row>
    <row r="4" spans="1:11" s="2" customFormat="1" x14ac:dyDescent="0.2">
      <c r="A4" s="3"/>
      <c r="B4" s="3"/>
      <c r="C4" s="3"/>
      <c r="D4" s="3" t="s">
        <v>181</v>
      </c>
      <c r="E4" s="3"/>
      <c r="F4" s="3"/>
      <c r="G4" s="3"/>
    </row>
    <row r="5" spans="1:11" s="2" customFormat="1" ht="24.95" customHeight="1" thickBot="1" x14ac:dyDescent="0.25">
      <c r="A5" s="69" t="s">
        <v>215</v>
      </c>
      <c r="B5" s="45" t="s">
        <v>222</v>
      </c>
      <c r="C5" s="7" t="s">
        <v>270</v>
      </c>
      <c r="D5" s="5" t="s">
        <v>224</v>
      </c>
      <c r="E5" s="7" t="s">
        <v>271</v>
      </c>
      <c r="F5" s="30" t="s">
        <v>243</v>
      </c>
      <c r="G5" s="31" t="s">
        <v>244</v>
      </c>
      <c r="H5" s="31" t="s">
        <v>245</v>
      </c>
      <c r="I5" s="31" t="s">
        <v>246</v>
      </c>
      <c r="J5" s="76" t="s">
        <v>247</v>
      </c>
      <c r="K5" s="90" t="s">
        <v>320</v>
      </c>
    </row>
    <row r="6" spans="1:11" ht="33" customHeight="1" thickBot="1" x14ac:dyDescent="0.25">
      <c r="A6" s="70">
        <v>1</v>
      </c>
      <c r="B6" s="71" t="s">
        <v>109</v>
      </c>
      <c r="C6" s="19" t="s">
        <v>29</v>
      </c>
      <c r="D6" s="13" t="s">
        <v>31</v>
      </c>
      <c r="E6" s="15" t="s">
        <v>38</v>
      </c>
      <c r="F6" s="16">
        <v>10</v>
      </c>
      <c r="G6" s="16">
        <v>8.5</v>
      </c>
      <c r="H6" s="16">
        <v>5.5</v>
      </c>
      <c r="I6" s="16">
        <v>5</v>
      </c>
      <c r="J6" s="74">
        <f t="shared" ref="J6:J15" si="0">SUM(F6:I6)</f>
        <v>29</v>
      </c>
      <c r="K6" s="88" t="s">
        <v>321</v>
      </c>
    </row>
    <row r="7" spans="1:11" ht="25.5" customHeight="1" thickBot="1" x14ac:dyDescent="0.25">
      <c r="A7" s="70">
        <v>2</v>
      </c>
      <c r="B7" s="71" t="s">
        <v>110</v>
      </c>
      <c r="C7" s="19" t="s">
        <v>29</v>
      </c>
      <c r="D7" s="13" t="s">
        <v>31</v>
      </c>
      <c r="E7" s="15" t="s">
        <v>38</v>
      </c>
      <c r="F7" s="16">
        <v>10</v>
      </c>
      <c r="G7" s="16">
        <v>10</v>
      </c>
      <c r="H7" s="16">
        <v>4</v>
      </c>
      <c r="I7" s="16">
        <v>2.5</v>
      </c>
      <c r="J7" s="74">
        <f t="shared" si="0"/>
        <v>26.5</v>
      </c>
      <c r="K7" s="16" t="s">
        <v>322</v>
      </c>
    </row>
    <row r="8" spans="1:11" ht="20.100000000000001" customHeight="1" thickBot="1" x14ac:dyDescent="0.25">
      <c r="A8" s="70">
        <v>3</v>
      </c>
      <c r="B8" s="72" t="s">
        <v>50</v>
      </c>
      <c r="C8" s="19" t="s">
        <v>12</v>
      </c>
      <c r="D8" s="13" t="s">
        <v>145</v>
      </c>
      <c r="E8" s="15" t="s">
        <v>217</v>
      </c>
      <c r="F8" s="16">
        <v>10</v>
      </c>
      <c r="G8" s="16">
        <v>9</v>
      </c>
      <c r="H8" s="16">
        <v>3.5</v>
      </c>
      <c r="I8" s="16">
        <v>2</v>
      </c>
      <c r="J8" s="74">
        <f t="shared" si="0"/>
        <v>24.5</v>
      </c>
      <c r="K8" s="16" t="s">
        <v>323</v>
      </c>
    </row>
    <row r="9" spans="1:11" ht="30.75" customHeight="1" thickBot="1" x14ac:dyDescent="0.25">
      <c r="A9" s="70">
        <v>4</v>
      </c>
      <c r="B9" s="71" t="s">
        <v>171</v>
      </c>
      <c r="C9" s="19" t="s">
        <v>83</v>
      </c>
      <c r="D9" s="13" t="s">
        <v>178</v>
      </c>
      <c r="E9" s="15" t="s">
        <v>86</v>
      </c>
      <c r="F9" s="16">
        <v>10</v>
      </c>
      <c r="G9" s="16">
        <v>8</v>
      </c>
      <c r="H9" s="16">
        <v>4.5</v>
      </c>
      <c r="I9" s="16">
        <v>2</v>
      </c>
      <c r="J9" s="74">
        <f t="shared" si="0"/>
        <v>24.5</v>
      </c>
      <c r="K9" s="16" t="s">
        <v>323</v>
      </c>
    </row>
    <row r="10" spans="1:11" ht="29.25" customHeight="1" thickBot="1" x14ac:dyDescent="0.25">
      <c r="A10" s="70">
        <v>5</v>
      </c>
      <c r="B10" s="72" t="s">
        <v>274</v>
      </c>
      <c r="C10" s="19" t="s">
        <v>0</v>
      </c>
      <c r="D10" s="13" t="s">
        <v>233</v>
      </c>
      <c r="E10" s="13" t="s">
        <v>255</v>
      </c>
      <c r="F10" s="16">
        <v>10</v>
      </c>
      <c r="G10" s="16">
        <v>5</v>
      </c>
      <c r="H10" s="16">
        <v>6</v>
      </c>
      <c r="I10" s="16">
        <v>3</v>
      </c>
      <c r="J10" s="74">
        <f t="shared" si="0"/>
        <v>24</v>
      </c>
      <c r="K10" s="16" t="s">
        <v>324</v>
      </c>
    </row>
    <row r="11" spans="1:11" ht="28.5" customHeight="1" thickBot="1" x14ac:dyDescent="0.25">
      <c r="A11" s="70">
        <v>6</v>
      </c>
      <c r="B11" s="71" t="s">
        <v>111</v>
      </c>
      <c r="C11" s="19" t="s">
        <v>29</v>
      </c>
      <c r="D11" s="13" t="s">
        <v>113</v>
      </c>
      <c r="E11" s="15" t="s">
        <v>114</v>
      </c>
      <c r="F11" s="16">
        <v>8.5</v>
      </c>
      <c r="G11" s="16">
        <v>7</v>
      </c>
      <c r="H11" s="16">
        <v>2.5</v>
      </c>
      <c r="I11" s="16">
        <v>1</v>
      </c>
      <c r="J11" s="74">
        <f t="shared" si="0"/>
        <v>19</v>
      </c>
      <c r="K11" s="16" t="s">
        <v>324</v>
      </c>
    </row>
    <row r="12" spans="1:11" ht="30" customHeight="1" thickBot="1" x14ac:dyDescent="0.25">
      <c r="A12" s="70">
        <v>7</v>
      </c>
      <c r="B12" s="71" t="s">
        <v>112</v>
      </c>
      <c r="C12" s="19" t="s">
        <v>29</v>
      </c>
      <c r="D12" s="13" t="s">
        <v>33</v>
      </c>
      <c r="E12" s="15" t="s">
        <v>97</v>
      </c>
      <c r="F12" s="16">
        <v>10</v>
      </c>
      <c r="G12" s="16">
        <v>1</v>
      </c>
      <c r="H12" s="16">
        <v>5.5</v>
      </c>
      <c r="I12" s="16">
        <v>2</v>
      </c>
      <c r="J12" s="74">
        <f t="shared" si="0"/>
        <v>18.5</v>
      </c>
      <c r="K12" s="16" t="s">
        <v>324</v>
      </c>
    </row>
    <row r="13" spans="1:11" ht="23.25" customHeight="1" thickBot="1" x14ac:dyDescent="0.25">
      <c r="A13" s="70">
        <v>8</v>
      </c>
      <c r="B13" s="72" t="s">
        <v>52</v>
      </c>
      <c r="C13" s="19" t="s">
        <v>12</v>
      </c>
      <c r="D13" s="13" t="s">
        <v>9</v>
      </c>
      <c r="E13" s="15" t="s">
        <v>315</v>
      </c>
      <c r="F13" s="16">
        <v>8.5</v>
      </c>
      <c r="G13" s="16">
        <v>6</v>
      </c>
      <c r="H13" s="16">
        <v>2.5</v>
      </c>
      <c r="I13" s="16">
        <v>1</v>
      </c>
      <c r="J13" s="74">
        <f t="shared" si="0"/>
        <v>18</v>
      </c>
      <c r="K13" s="16" t="s">
        <v>324</v>
      </c>
    </row>
    <row r="14" spans="1:11" ht="30" customHeight="1" thickBot="1" x14ac:dyDescent="0.25">
      <c r="A14" s="70">
        <v>9</v>
      </c>
      <c r="B14" s="72" t="s">
        <v>277</v>
      </c>
      <c r="C14" s="19" t="s">
        <v>0</v>
      </c>
      <c r="D14" s="13" t="s">
        <v>241</v>
      </c>
      <c r="E14" s="13" t="s">
        <v>242</v>
      </c>
      <c r="F14" s="16">
        <v>5</v>
      </c>
      <c r="G14" s="16">
        <v>5.5</v>
      </c>
      <c r="H14" s="16">
        <v>3.5</v>
      </c>
      <c r="I14" s="16">
        <v>4</v>
      </c>
      <c r="J14" s="74">
        <f t="shared" si="0"/>
        <v>18</v>
      </c>
      <c r="K14" s="16" t="s">
        <v>324</v>
      </c>
    </row>
    <row r="15" spans="1:11" ht="20.100000000000001" customHeight="1" thickBot="1" x14ac:dyDescent="0.25">
      <c r="A15" s="70">
        <v>10</v>
      </c>
      <c r="B15" s="71" t="s">
        <v>169</v>
      </c>
      <c r="C15" s="19" t="s">
        <v>83</v>
      </c>
      <c r="D15" s="13" t="s">
        <v>177</v>
      </c>
      <c r="E15" s="15" t="s">
        <v>174</v>
      </c>
      <c r="F15" s="16">
        <v>10</v>
      </c>
      <c r="G15" s="16">
        <v>4.5</v>
      </c>
      <c r="H15" s="16">
        <v>1</v>
      </c>
      <c r="I15" s="16">
        <v>2</v>
      </c>
      <c r="J15" s="74">
        <f t="shared" si="0"/>
        <v>17.5</v>
      </c>
      <c r="K15" s="16" t="s">
        <v>324</v>
      </c>
    </row>
    <row r="16" spans="1:11" ht="25.5" customHeight="1" thickBot="1" x14ac:dyDescent="0.25">
      <c r="A16" s="70">
        <v>11</v>
      </c>
      <c r="B16" s="79" t="s">
        <v>318</v>
      </c>
      <c r="C16" s="80" t="s">
        <v>29</v>
      </c>
      <c r="D16" s="81" t="s">
        <v>31</v>
      </c>
      <c r="E16" s="82" t="s">
        <v>38</v>
      </c>
      <c r="F16" s="16">
        <v>5</v>
      </c>
      <c r="G16" s="16">
        <v>8</v>
      </c>
      <c r="H16" s="16">
        <v>3.5</v>
      </c>
      <c r="I16" s="16">
        <v>1</v>
      </c>
      <c r="J16" s="74">
        <f>SUM(E16:I16)</f>
        <v>17.5</v>
      </c>
      <c r="K16" s="16"/>
    </row>
    <row r="17" spans="1:11" ht="23.25" customHeight="1" thickBot="1" x14ac:dyDescent="0.25">
      <c r="A17" s="70">
        <v>12</v>
      </c>
      <c r="B17" s="72" t="s">
        <v>51</v>
      </c>
      <c r="C17" s="19" t="s">
        <v>12</v>
      </c>
      <c r="D17" s="13" t="s">
        <v>20</v>
      </c>
      <c r="E17" s="15" t="s">
        <v>317</v>
      </c>
      <c r="F17" s="16">
        <v>9</v>
      </c>
      <c r="G17" s="16">
        <v>4</v>
      </c>
      <c r="H17" s="16">
        <v>2.5</v>
      </c>
      <c r="I17" s="16">
        <v>1</v>
      </c>
      <c r="J17" s="74">
        <f t="shared" ref="J17:J24" si="1">SUM(F17:I17)</f>
        <v>16.5</v>
      </c>
      <c r="K17" s="16"/>
    </row>
    <row r="18" spans="1:11" ht="20.100000000000001" customHeight="1" thickBot="1" x14ac:dyDescent="0.25">
      <c r="A18" s="70">
        <v>13</v>
      </c>
      <c r="B18" s="72" t="s">
        <v>275</v>
      </c>
      <c r="C18" s="19" t="s">
        <v>0</v>
      </c>
      <c r="D18" s="13" t="s">
        <v>230</v>
      </c>
      <c r="E18" s="13" t="s">
        <v>276</v>
      </c>
      <c r="F18" s="16">
        <v>9</v>
      </c>
      <c r="G18" s="16">
        <v>4</v>
      </c>
      <c r="H18" s="16">
        <v>1</v>
      </c>
      <c r="I18" s="16">
        <v>1</v>
      </c>
      <c r="J18" s="74">
        <f t="shared" si="1"/>
        <v>15</v>
      </c>
      <c r="K18" s="16"/>
    </row>
    <row r="19" spans="1:11" ht="30" customHeight="1" thickBot="1" x14ac:dyDescent="0.25">
      <c r="A19" s="70">
        <v>14</v>
      </c>
      <c r="B19" s="71" t="s">
        <v>170</v>
      </c>
      <c r="C19" s="19" t="s">
        <v>83</v>
      </c>
      <c r="D19" s="13" t="s">
        <v>154</v>
      </c>
      <c r="E19" s="15" t="s">
        <v>175</v>
      </c>
      <c r="F19" s="16">
        <v>8.5</v>
      </c>
      <c r="G19" s="16">
        <v>3</v>
      </c>
      <c r="H19" s="16">
        <v>1.5</v>
      </c>
      <c r="I19" s="16">
        <v>1.5</v>
      </c>
      <c r="J19" s="74">
        <f t="shared" si="1"/>
        <v>14.5</v>
      </c>
      <c r="K19" s="16"/>
    </row>
    <row r="20" spans="1:11" ht="28.5" customHeight="1" thickBot="1" x14ac:dyDescent="0.25">
      <c r="A20" s="70">
        <v>15</v>
      </c>
      <c r="B20" s="71" t="s">
        <v>173</v>
      </c>
      <c r="C20" s="19" t="s">
        <v>83</v>
      </c>
      <c r="D20" s="13" t="s">
        <v>179</v>
      </c>
      <c r="E20" s="15" t="s">
        <v>176</v>
      </c>
      <c r="F20" s="16">
        <v>8.5</v>
      </c>
      <c r="G20" s="16">
        <v>2.5</v>
      </c>
      <c r="H20" s="16">
        <v>1</v>
      </c>
      <c r="I20" s="16">
        <v>1</v>
      </c>
      <c r="J20" s="74">
        <f t="shared" si="1"/>
        <v>13</v>
      </c>
      <c r="K20" s="16"/>
    </row>
    <row r="21" spans="1:11" ht="22.5" customHeight="1" thickBot="1" x14ac:dyDescent="0.25">
      <c r="A21" s="70">
        <v>16</v>
      </c>
      <c r="B21" s="72" t="s">
        <v>272</v>
      </c>
      <c r="C21" s="19" t="s">
        <v>0</v>
      </c>
      <c r="D21" s="13" t="s">
        <v>233</v>
      </c>
      <c r="E21" s="13" t="s">
        <v>239</v>
      </c>
      <c r="F21" s="16">
        <v>3</v>
      </c>
      <c r="G21" s="16">
        <v>3.5</v>
      </c>
      <c r="H21" s="16">
        <v>3.5</v>
      </c>
      <c r="I21" s="16">
        <v>2</v>
      </c>
      <c r="J21" s="74">
        <f t="shared" si="1"/>
        <v>12</v>
      </c>
      <c r="K21" s="16"/>
    </row>
    <row r="22" spans="1:11" ht="22.5" customHeight="1" thickBot="1" x14ac:dyDescent="0.25">
      <c r="A22" s="70">
        <v>17</v>
      </c>
      <c r="B22" s="71" t="s">
        <v>172</v>
      </c>
      <c r="C22" s="19" t="s">
        <v>83</v>
      </c>
      <c r="D22" s="13" t="s">
        <v>179</v>
      </c>
      <c r="E22" s="15" t="s">
        <v>176</v>
      </c>
      <c r="F22" s="16">
        <v>5</v>
      </c>
      <c r="G22" s="16">
        <v>3.5</v>
      </c>
      <c r="H22" s="16">
        <v>1</v>
      </c>
      <c r="I22" s="16">
        <v>1</v>
      </c>
      <c r="J22" s="74">
        <f t="shared" si="1"/>
        <v>10.5</v>
      </c>
      <c r="K22" s="16"/>
    </row>
    <row r="23" spans="1:11" ht="24" customHeight="1" thickBot="1" x14ac:dyDescent="0.25">
      <c r="A23" s="70">
        <v>18</v>
      </c>
      <c r="B23" s="72" t="s">
        <v>273</v>
      </c>
      <c r="C23" s="19" t="s">
        <v>0</v>
      </c>
      <c r="D23" s="13" t="s">
        <v>233</v>
      </c>
      <c r="E23" s="13" t="s">
        <v>255</v>
      </c>
      <c r="F23" s="16">
        <v>3.5</v>
      </c>
      <c r="G23" s="16">
        <v>4.5</v>
      </c>
      <c r="H23" s="16">
        <v>1</v>
      </c>
      <c r="I23" s="16">
        <v>1</v>
      </c>
      <c r="J23" s="74">
        <f t="shared" si="1"/>
        <v>10</v>
      </c>
      <c r="K23" s="16"/>
    </row>
    <row r="24" spans="1:11" ht="20.100000000000001" customHeight="1" thickBot="1" x14ac:dyDescent="0.25">
      <c r="A24" s="91">
        <v>19</v>
      </c>
      <c r="B24" s="83" t="s">
        <v>54</v>
      </c>
      <c r="C24" s="21" t="s">
        <v>12</v>
      </c>
      <c r="D24" s="64" t="s">
        <v>55</v>
      </c>
      <c r="E24" s="20" t="s">
        <v>218</v>
      </c>
      <c r="F24" s="22">
        <v>2</v>
      </c>
      <c r="G24" s="22">
        <v>1.5</v>
      </c>
      <c r="H24" s="22">
        <v>1</v>
      </c>
      <c r="I24" s="22">
        <v>1</v>
      </c>
      <c r="J24" s="75">
        <f t="shared" si="1"/>
        <v>5.5</v>
      </c>
      <c r="K24" s="22"/>
    </row>
    <row r="25" spans="1:11" ht="12.75" customHeight="1" thickBot="1" x14ac:dyDescent="0.25">
      <c r="A25" s="39">
        <v>20</v>
      </c>
      <c r="B25" s="48" t="s">
        <v>53</v>
      </c>
      <c r="C25" s="39" t="s">
        <v>12</v>
      </c>
      <c r="D25" s="48" t="s">
        <v>55</v>
      </c>
      <c r="E25" s="46"/>
      <c r="F25" s="16" t="s">
        <v>319</v>
      </c>
      <c r="G25" s="16"/>
      <c r="H25" s="16"/>
      <c r="I25" s="16"/>
      <c r="J25" s="92"/>
      <c r="K25" s="16"/>
    </row>
    <row r="26" spans="1:11" ht="21" customHeight="1" thickBot="1" x14ac:dyDescent="0.25">
      <c r="A26" s="39">
        <v>21</v>
      </c>
      <c r="B26" s="48" t="s">
        <v>54</v>
      </c>
      <c r="C26" s="39" t="s">
        <v>12</v>
      </c>
      <c r="D26" s="48" t="s">
        <v>55</v>
      </c>
      <c r="E26" s="46"/>
      <c r="F26" s="16" t="s">
        <v>319</v>
      </c>
      <c r="G26" s="16"/>
      <c r="H26" s="16"/>
      <c r="I26" s="16"/>
      <c r="J26" s="92"/>
      <c r="K26" s="16"/>
    </row>
  </sheetData>
  <sortState ref="B6:E23">
    <sortCondition ref="B4:B23"/>
  </sortState>
  <mergeCells count="1">
    <mergeCell ref="A1:G3"/>
  </mergeCells>
  <pageMargins left="0.2" right="0.2" top="0" bottom="0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5" sqref="K15"/>
    </sheetView>
  </sheetViews>
  <sheetFormatPr defaultRowHeight="12.75" x14ac:dyDescent="0.2"/>
  <cols>
    <col min="1" max="1" width="6" style="24" customWidth="1"/>
    <col min="2" max="2" width="25.28515625" style="25" customWidth="1"/>
    <col min="3" max="3" width="6.140625" style="25" customWidth="1"/>
    <col min="4" max="4" width="46.7109375" style="25" customWidth="1"/>
    <col min="5" max="5" width="23.5703125" style="25" customWidth="1"/>
    <col min="6" max="6" width="5.85546875" style="18" customWidth="1"/>
    <col min="7" max="7" width="6.5703125" style="18" customWidth="1"/>
    <col min="8" max="9" width="5.5703125" style="18" customWidth="1"/>
    <col min="10" max="10" width="5.28515625" style="18" customWidth="1"/>
    <col min="11" max="11" width="4.28515625" style="18" customWidth="1"/>
    <col min="12" max="16384" width="9.140625" style="18"/>
  </cols>
  <sheetData>
    <row r="1" spans="1:11" s="2" customFormat="1" x14ac:dyDescent="0.2">
      <c r="A1" s="100" t="s">
        <v>327</v>
      </c>
      <c r="B1" s="100"/>
      <c r="C1" s="100"/>
      <c r="D1" s="100"/>
      <c r="E1" s="100"/>
      <c r="F1" s="100"/>
      <c r="G1" s="100"/>
    </row>
    <row r="2" spans="1:11" s="2" customFormat="1" x14ac:dyDescent="0.2">
      <c r="A2" s="100"/>
      <c r="B2" s="100"/>
      <c r="C2" s="100"/>
      <c r="D2" s="100"/>
      <c r="E2" s="100"/>
      <c r="F2" s="100"/>
      <c r="G2" s="100"/>
    </row>
    <row r="3" spans="1:11" s="2" customFormat="1" x14ac:dyDescent="0.2">
      <c r="A3" s="3"/>
      <c r="B3" s="3"/>
      <c r="C3" s="3"/>
      <c r="D3" s="3" t="s">
        <v>180</v>
      </c>
      <c r="E3" s="3"/>
      <c r="F3" s="3"/>
      <c r="G3" s="3"/>
    </row>
    <row r="4" spans="1:11" s="2" customFormat="1" ht="13.5" thickBot="1" x14ac:dyDescent="0.25">
      <c r="A4" s="3"/>
      <c r="B4" s="3"/>
      <c r="C4" s="3"/>
      <c r="D4" s="3"/>
      <c r="E4" s="3"/>
      <c r="F4" s="3"/>
      <c r="G4" s="3"/>
    </row>
    <row r="5" spans="1:11" s="11" customFormat="1" ht="45" customHeight="1" thickBot="1" x14ac:dyDescent="0.25">
      <c r="A5" s="4" t="s">
        <v>215</v>
      </c>
      <c r="B5" s="5" t="s">
        <v>222</v>
      </c>
      <c r="C5" s="6" t="s">
        <v>270</v>
      </c>
      <c r="D5" s="7" t="s">
        <v>224</v>
      </c>
      <c r="E5" s="7" t="s">
        <v>271</v>
      </c>
      <c r="F5" s="8" t="s">
        <v>243</v>
      </c>
      <c r="G5" s="9" t="s">
        <v>244</v>
      </c>
      <c r="H5" s="9" t="s">
        <v>245</v>
      </c>
      <c r="I5" s="9" t="s">
        <v>246</v>
      </c>
      <c r="J5" s="10" t="s">
        <v>258</v>
      </c>
      <c r="K5" s="87" t="s">
        <v>320</v>
      </c>
    </row>
    <row r="6" spans="1:11" ht="20.100000000000001" customHeight="1" thickBot="1" x14ac:dyDescent="0.25">
      <c r="A6" s="12">
        <v>1</v>
      </c>
      <c r="B6" s="13" t="s">
        <v>185</v>
      </c>
      <c r="C6" s="14" t="s">
        <v>83</v>
      </c>
      <c r="D6" s="15" t="s">
        <v>188</v>
      </c>
      <c r="E6" s="15" t="s">
        <v>192</v>
      </c>
      <c r="F6" s="16">
        <v>10</v>
      </c>
      <c r="G6" s="16">
        <v>10</v>
      </c>
      <c r="H6" s="16">
        <v>10</v>
      </c>
      <c r="I6" s="16">
        <v>9</v>
      </c>
      <c r="J6" s="17">
        <f t="shared" ref="J6:J24" si="0">SUM(F6:I6)</f>
        <v>39</v>
      </c>
      <c r="K6" s="88" t="s">
        <v>321</v>
      </c>
    </row>
    <row r="7" spans="1:11" ht="20.100000000000001" customHeight="1" thickBot="1" x14ac:dyDescent="0.25">
      <c r="A7" s="12">
        <v>2</v>
      </c>
      <c r="B7" s="13" t="s">
        <v>184</v>
      </c>
      <c r="C7" s="14" t="s">
        <v>83</v>
      </c>
      <c r="D7" s="15" t="s">
        <v>84</v>
      </c>
      <c r="E7" s="15" t="s">
        <v>191</v>
      </c>
      <c r="F7" s="16">
        <v>10</v>
      </c>
      <c r="G7" s="16">
        <v>10</v>
      </c>
      <c r="H7" s="16">
        <v>10</v>
      </c>
      <c r="I7" s="16">
        <v>2</v>
      </c>
      <c r="J7" s="17">
        <f t="shared" si="0"/>
        <v>32</v>
      </c>
      <c r="K7" s="16" t="s">
        <v>322</v>
      </c>
    </row>
    <row r="8" spans="1:11" ht="20.100000000000001" customHeight="1" thickBot="1" x14ac:dyDescent="0.25">
      <c r="A8" s="12">
        <v>3</v>
      </c>
      <c r="B8" s="15" t="s">
        <v>183</v>
      </c>
      <c r="C8" s="14" t="s">
        <v>83</v>
      </c>
      <c r="D8" s="15" t="s">
        <v>84</v>
      </c>
      <c r="E8" s="15" t="s">
        <v>190</v>
      </c>
      <c r="F8" s="16">
        <v>6.5</v>
      </c>
      <c r="G8" s="16">
        <v>10</v>
      </c>
      <c r="H8" s="16">
        <v>5.5</v>
      </c>
      <c r="I8" s="16">
        <v>3.5</v>
      </c>
      <c r="J8" s="17">
        <f t="shared" si="0"/>
        <v>25.5</v>
      </c>
      <c r="K8" s="16" t="s">
        <v>323</v>
      </c>
    </row>
    <row r="9" spans="1:11" ht="20.100000000000001" customHeight="1" thickBot="1" x14ac:dyDescent="0.25">
      <c r="A9" s="12">
        <v>4</v>
      </c>
      <c r="B9" s="13" t="s">
        <v>186</v>
      </c>
      <c r="C9" s="14" t="s">
        <v>83</v>
      </c>
      <c r="D9" s="15" t="s">
        <v>84</v>
      </c>
      <c r="E9" s="15" t="s">
        <v>193</v>
      </c>
      <c r="F9" s="16">
        <v>10</v>
      </c>
      <c r="G9" s="16">
        <v>1.5</v>
      </c>
      <c r="H9" s="16">
        <v>6.5</v>
      </c>
      <c r="I9" s="16">
        <v>1.5</v>
      </c>
      <c r="J9" s="17">
        <f t="shared" si="0"/>
        <v>19.5</v>
      </c>
      <c r="K9" s="16" t="s">
        <v>324</v>
      </c>
    </row>
    <row r="10" spans="1:11" ht="20.100000000000001" customHeight="1" thickBot="1" x14ac:dyDescent="0.25">
      <c r="A10" s="12">
        <v>5</v>
      </c>
      <c r="B10" s="15" t="s">
        <v>280</v>
      </c>
      <c r="C10" s="19" t="s">
        <v>0</v>
      </c>
      <c r="D10" s="15" t="s">
        <v>233</v>
      </c>
      <c r="E10" s="15" t="s">
        <v>234</v>
      </c>
      <c r="F10" s="16">
        <v>9</v>
      </c>
      <c r="G10" s="16">
        <v>1</v>
      </c>
      <c r="H10" s="16">
        <v>6.5</v>
      </c>
      <c r="I10" s="16">
        <v>2.5</v>
      </c>
      <c r="J10" s="17">
        <f t="shared" si="0"/>
        <v>19</v>
      </c>
      <c r="K10" s="16" t="s">
        <v>324</v>
      </c>
    </row>
    <row r="11" spans="1:11" ht="20.100000000000001" customHeight="1" thickBot="1" x14ac:dyDescent="0.25">
      <c r="A11" s="12">
        <v>6</v>
      </c>
      <c r="B11" s="15" t="s">
        <v>282</v>
      </c>
      <c r="C11" s="19" t="s">
        <v>0</v>
      </c>
      <c r="D11" s="15" t="s">
        <v>283</v>
      </c>
      <c r="E11" s="15" t="s">
        <v>284</v>
      </c>
      <c r="F11" s="16">
        <v>9</v>
      </c>
      <c r="G11" s="16">
        <v>1</v>
      </c>
      <c r="H11" s="16">
        <v>6</v>
      </c>
      <c r="I11" s="16">
        <v>3</v>
      </c>
      <c r="J11" s="17">
        <f t="shared" si="0"/>
        <v>19</v>
      </c>
      <c r="K11" s="16" t="s">
        <v>324</v>
      </c>
    </row>
    <row r="12" spans="1:11" ht="20.100000000000001" customHeight="1" thickBot="1" x14ac:dyDescent="0.25">
      <c r="A12" s="12">
        <v>7</v>
      </c>
      <c r="B12" s="15" t="s">
        <v>182</v>
      </c>
      <c r="C12" s="14" t="s">
        <v>83</v>
      </c>
      <c r="D12" s="15" t="s">
        <v>187</v>
      </c>
      <c r="E12" s="15" t="s">
        <v>189</v>
      </c>
      <c r="F12" s="16">
        <v>9</v>
      </c>
      <c r="G12" s="16">
        <v>1</v>
      </c>
      <c r="H12" s="16">
        <v>6</v>
      </c>
      <c r="I12" s="16">
        <v>1</v>
      </c>
      <c r="J12" s="17">
        <f t="shared" si="0"/>
        <v>17</v>
      </c>
      <c r="K12" s="16" t="s">
        <v>324</v>
      </c>
    </row>
    <row r="13" spans="1:11" ht="20.100000000000001" customHeight="1" thickBot="1" x14ac:dyDescent="0.25">
      <c r="A13" s="12">
        <v>8</v>
      </c>
      <c r="B13" s="15" t="s">
        <v>119</v>
      </c>
      <c r="C13" s="19" t="s">
        <v>29</v>
      </c>
      <c r="D13" s="15" t="s">
        <v>31</v>
      </c>
      <c r="E13" s="15" t="s">
        <v>123</v>
      </c>
      <c r="F13" s="16">
        <v>9.5</v>
      </c>
      <c r="G13" s="16">
        <v>1</v>
      </c>
      <c r="H13" s="16">
        <v>3.5</v>
      </c>
      <c r="I13" s="16">
        <v>1</v>
      </c>
      <c r="J13" s="17">
        <f t="shared" si="0"/>
        <v>15</v>
      </c>
      <c r="K13" s="16" t="s">
        <v>324</v>
      </c>
    </row>
    <row r="14" spans="1:11" ht="20.100000000000001" customHeight="1" thickBot="1" x14ac:dyDescent="0.25">
      <c r="A14" s="12">
        <v>9</v>
      </c>
      <c r="B14" s="15" t="s">
        <v>278</v>
      </c>
      <c r="C14" s="19" t="s">
        <v>0</v>
      </c>
      <c r="D14" s="15" t="s">
        <v>233</v>
      </c>
      <c r="E14" s="15" t="s">
        <v>234</v>
      </c>
      <c r="F14" s="16">
        <v>8.5</v>
      </c>
      <c r="G14" s="16">
        <v>1</v>
      </c>
      <c r="H14" s="16">
        <v>3</v>
      </c>
      <c r="I14" s="16">
        <v>1</v>
      </c>
      <c r="J14" s="17">
        <f t="shared" si="0"/>
        <v>13.5</v>
      </c>
      <c r="K14" s="16" t="s">
        <v>324</v>
      </c>
    </row>
    <row r="15" spans="1:11" ht="20.100000000000001" customHeight="1" thickBot="1" x14ac:dyDescent="0.25">
      <c r="A15" s="12">
        <v>10</v>
      </c>
      <c r="B15" s="15" t="s">
        <v>279</v>
      </c>
      <c r="C15" s="19" t="s">
        <v>0</v>
      </c>
      <c r="D15" s="15" t="s">
        <v>233</v>
      </c>
      <c r="E15" s="15" t="s">
        <v>234</v>
      </c>
      <c r="F15" s="16">
        <v>10</v>
      </c>
      <c r="G15" s="16">
        <v>1.5</v>
      </c>
      <c r="H15" s="16">
        <v>1</v>
      </c>
      <c r="I15" s="16">
        <v>1</v>
      </c>
      <c r="J15" s="17">
        <f t="shared" si="0"/>
        <v>13.5</v>
      </c>
      <c r="K15" s="16" t="s">
        <v>324</v>
      </c>
    </row>
    <row r="16" spans="1:11" ht="27" customHeight="1" thickBot="1" x14ac:dyDescent="0.25">
      <c r="A16" s="12">
        <v>11</v>
      </c>
      <c r="B16" s="13" t="s">
        <v>56</v>
      </c>
      <c r="C16" s="19" t="s">
        <v>12</v>
      </c>
      <c r="D16" s="13" t="s">
        <v>19</v>
      </c>
      <c r="E16" s="15" t="s">
        <v>309</v>
      </c>
      <c r="F16" s="16">
        <v>7</v>
      </c>
      <c r="G16" s="16">
        <v>1</v>
      </c>
      <c r="H16" s="16">
        <v>3.5</v>
      </c>
      <c r="I16" s="16">
        <v>1.5</v>
      </c>
      <c r="J16" s="17">
        <f t="shared" si="0"/>
        <v>13</v>
      </c>
      <c r="K16" s="16"/>
    </row>
    <row r="17" spans="1:11" ht="20.100000000000001" customHeight="1" thickBot="1" x14ac:dyDescent="0.25">
      <c r="A17" s="12">
        <v>12</v>
      </c>
      <c r="B17" s="15" t="s">
        <v>117</v>
      </c>
      <c r="C17" s="19" t="s">
        <v>29</v>
      </c>
      <c r="D17" s="15" t="s">
        <v>31</v>
      </c>
      <c r="E17" s="15" t="s">
        <v>123</v>
      </c>
      <c r="F17" s="16">
        <v>5</v>
      </c>
      <c r="G17" s="16">
        <v>1</v>
      </c>
      <c r="H17" s="16">
        <v>3.5</v>
      </c>
      <c r="I17" s="16">
        <v>2.5</v>
      </c>
      <c r="J17" s="17">
        <f t="shared" si="0"/>
        <v>12</v>
      </c>
      <c r="K17" s="16"/>
    </row>
    <row r="18" spans="1:11" ht="20.100000000000001" customHeight="1" thickBot="1" x14ac:dyDescent="0.25">
      <c r="A18" s="12">
        <v>13</v>
      </c>
      <c r="B18" s="15" t="s">
        <v>281</v>
      </c>
      <c r="C18" s="19" t="s">
        <v>0</v>
      </c>
      <c r="D18" s="15" t="s">
        <v>233</v>
      </c>
      <c r="E18" s="15" t="s">
        <v>234</v>
      </c>
      <c r="F18" s="16">
        <v>1</v>
      </c>
      <c r="G18" s="16">
        <v>1.5</v>
      </c>
      <c r="H18" s="16">
        <v>7</v>
      </c>
      <c r="I18" s="16">
        <v>1</v>
      </c>
      <c r="J18" s="17">
        <f t="shared" si="0"/>
        <v>10.5</v>
      </c>
      <c r="K18" s="16"/>
    </row>
    <row r="19" spans="1:11" ht="20.100000000000001" customHeight="1" thickBot="1" x14ac:dyDescent="0.25">
      <c r="A19" s="12">
        <v>14</v>
      </c>
      <c r="B19" s="15" t="s">
        <v>116</v>
      </c>
      <c r="C19" s="19" t="s">
        <v>29</v>
      </c>
      <c r="D19" s="15" t="s">
        <v>120</v>
      </c>
      <c r="E19" s="15" t="s">
        <v>122</v>
      </c>
      <c r="F19" s="16">
        <v>1</v>
      </c>
      <c r="G19" s="16">
        <v>1</v>
      </c>
      <c r="H19" s="16">
        <v>7</v>
      </c>
      <c r="I19" s="16">
        <v>1.5</v>
      </c>
      <c r="J19" s="17">
        <f t="shared" si="0"/>
        <v>10.5</v>
      </c>
      <c r="K19" s="16"/>
    </row>
    <row r="20" spans="1:11" ht="20.100000000000001" customHeight="1" thickBot="1" x14ac:dyDescent="0.25">
      <c r="A20" s="12">
        <v>15</v>
      </c>
      <c r="B20" s="15" t="s">
        <v>118</v>
      </c>
      <c r="C20" s="19" t="s">
        <v>29</v>
      </c>
      <c r="D20" s="15" t="s">
        <v>121</v>
      </c>
      <c r="E20" s="15" t="s">
        <v>124</v>
      </c>
      <c r="F20" s="16">
        <v>1</v>
      </c>
      <c r="G20" s="16">
        <v>1.5</v>
      </c>
      <c r="H20" s="16">
        <v>4</v>
      </c>
      <c r="I20" s="16">
        <v>1.5</v>
      </c>
      <c r="J20" s="17">
        <f t="shared" si="0"/>
        <v>8</v>
      </c>
      <c r="K20" s="16"/>
    </row>
    <row r="21" spans="1:11" ht="20.100000000000001" customHeight="1" thickBot="1" x14ac:dyDescent="0.25">
      <c r="A21" s="12">
        <v>16</v>
      </c>
      <c r="B21" s="13" t="s">
        <v>59</v>
      </c>
      <c r="C21" s="19" t="s">
        <v>12</v>
      </c>
      <c r="D21" s="15" t="s">
        <v>21</v>
      </c>
      <c r="E21" s="15" t="s">
        <v>308</v>
      </c>
      <c r="F21" s="16">
        <v>1.5</v>
      </c>
      <c r="G21" s="16">
        <v>1.5</v>
      </c>
      <c r="H21" s="16">
        <v>2.5</v>
      </c>
      <c r="I21" s="16">
        <v>1</v>
      </c>
      <c r="J21" s="17">
        <f t="shared" si="0"/>
        <v>6.5</v>
      </c>
      <c r="K21" s="16"/>
    </row>
    <row r="22" spans="1:11" ht="30" customHeight="1" thickBot="1" x14ac:dyDescent="0.25">
      <c r="A22" s="12">
        <v>17</v>
      </c>
      <c r="B22" s="13" t="s">
        <v>57</v>
      </c>
      <c r="C22" s="19" t="s">
        <v>12</v>
      </c>
      <c r="D22" s="13" t="s">
        <v>19</v>
      </c>
      <c r="E22" s="15" t="s">
        <v>309</v>
      </c>
      <c r="F22" s="16">
        <v>1</v>
      </c>
      <c r="G22" s="16">
        <v>2</v>
      </c>
      <c r="H22" s="16">
        <v>2</v>
      </c>
      <c r="I22" s="16">
        <v>1.5</v>
      </c>
      <c r="J22" s="17">
        <f t="shared" si="0"/>
        <v>6.5</v>
      </c>
      <c r="K22" s="16"/>
    </row>
    <row r="23" spans="1:11" ht="20.100000000000001" customHeight="1" thickBot="1" x14ac:dyDescent="0.25">
      <c r="A23" s="12">
        <v>18</v>
      </c>
      <c r="B23" s="13" t="s">
        <v>60</v>
      </c>
      <c r="C23" s="19" t="s">
        <v>12</v>
      </c>
      <c r="D23" s="13" t="s">
        <v>61</v>
      </c>
      <c r="E23" s="15" t="s">
        <v>219</v>
      </c>
      <c r="F23" s="16">
        <v>1</v>
      </c>
      <c r="G23" s="16">
        <v>1.5</v>
      </c>
      <c r="H23" s="16">
        <v>1</v>
      </c>
      <c r="I23" s="16">
        <v>2.5</v>
      </c>
      <c r="J23" s="17">
        <f t="shared" si="0"/>
        <v>6</v>
      </c>
      <c r="K23" s="16"/>
    </row>
    <row r="24" spans="1:11" ht="24" customHeight="1" thickBot="1" x14ac:dyDescent="0.25">
      <c r="A24" s="12">
        <v>19</v>
      </c>
      <c r="B24" s="13" t="s">
        <v>58</v>
      </c>
      <c r="C24" s="19" t="s">
        <v>12</v>
      </c>
      <c r="D24" s="13" t="s">
        <v>21</v>
      </c>
      <c r="E24" s="15" t="s">
        <v>308</v>
      </c>
      <c r="F24" s="16">
        <v>1</v>
      </c>
      <c r="G24" s="16">
        <v>1.5</v>
      </c>
      <c r="H24" s="16">
        <v>1.5</v>
      </c>
      <c r="I24" s="16">
        <v>1</v>
      </c>
      <c r="J24" s="17">
        <f t="shared" si="0"/>
        <v>5</v>
      </c>
      <c r="K24" s="16"/>
    </row>
    <row r="25" spans="1:11" ht="24.75" customHeight="1" thickBot="1" x14ac:dyDescent="0.25">
      <c r="A25" s="12">
        <v>20</v>
      </c>
      <c r="B25" s="20" t="s">
        <v>115</v>
      </c>
      <c r="C25" s="21" t="s">
        <v>29</v>
      </c>
      <c r="D25" s="20" t="s">
        <v>120</v>
      </c>
      <c r="E25" s="20" t="s">
        <v>122</v>
      </c>
      <c r="F25" s="22" t="s">
        <v>319</v>
      </c>
      <c r="G25" s="22"/>
      <c r="H25" s="22"/>
      <c r="I25" s="22"/>
      <c r="J25" s="23"/>
      <c r="K25" s="22"/>
    </row>
  </sheetData>
  <sortState ref="B6:E25">
    <sortCondition ref="B6:B25"/>
  </sortState>
  <mergeCells count="1">
    <mergeCell ref="A1:G2"/>
  </mergeCells>
  <pageMargins left="0.2" right="0.2" top="0.5" bottom="0.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1:A1048576"/>
    </sheetView>
  </sheetViews>
  <sheetFormatPr defaultRowHeight="12.75" x14ac:dyDescent="0.2"/>
  <cols>
    <col min="1" max="1" width="5.140625" style="24" customWidth="1"/>
    <col min="2" max="2" width="21.85546875" style="25" customWidth="1"/>
    <col min="3" max="3" width="4" style="25" customWidth="1"/>
    <col min="4" max="4" width="47.28515625" style="25" customWidth="1"/>
    <col min="5" max="5" width="23.42578125" style="25" customWidth="1"/>
    <col min="6" max="8" width="5" style="18" bestFit="1" customWidth="1"/>
    <col min="9" max="9" width="3.85546875" style="18" bestFit="1" customWidth="1"/>
    <col min="10" max="10" width="6.28515625" style="18" customWidth="1"/>
    <col min="11" max="11" width="4.28515625" style="18" customWidth="1"/>
    <col min="12" max="16384" width="9.140625" style="18"/>
  </cols>
  <sheetData>
    <row r="1" spans="1:11" s="2" customFormat="1" x14ac:dyDescent="0.2">
      <c r="A1" s="99" t="s">
        <v>326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" customFormat="1" x14ac:dyDescent="0.2">
      <c r="A3" s="3"/>
      <c r="B3" s="3"/>
      <c r="C3" s="3" t="s">
        <v>194</v>
      </c>
      <c r="D3" s="3" t="s">
        <v>195</v>
      </c>
      <c r="E3" s="3"/>
      <c r="F3" s="3"/>
      <c r="G3" s="3"/>
    </row>
    <row r="4" spans="1:11" s="2" customFormat="1" ht="13.5" thickBot="1" x14ac:dyDescent="0.25">
      <c r="A4" s="3"/>
      <c r="B4" s="3"/>
      <c r="C4" s="3"/>
      <c r="D4" s="3"/>
      <c r="E4" s="3"/>
      <c r="F4" s="3"/>
      <c r="G4" s="3"/>
    </row>
    <row r="5" spans="1:11" s="2" customFormat="1" ht="33" customHeight="1" thickBot="1" x14ac:dyDescent="0.25">
      <c r="A5" s="97" t="s">
        <v>331</v>
      </c>
      <c r="B5" s="96" t="s">
        <v>222</v>
      </c>
      <c r="C5" s="26" t="s">
        <v>270</v>
      </c>
      <c r="D5" s="26" t="s">
        <v>224</v>
      </c>
      <c r="E5" s="26" t="s">
        <v>259</v>
      </c>
      <c r="F5" s="27" t="s">
        <v>243</v>
      </c>
      <c r="G5" s="28" t="s">
        <v>244</v>
      </c>
      <c r="H5" s="28" t="s">
        <v>245</v>
      </c>
      <c r="I5" s="28" t="s">
        <v>246</v>
      </c>
      <c r="J5" s="93" t="s">
        <v>258</v>
      </c>
      <c r="K5" s="94" t="s">
        <v>320</v>
      </c>
    </row>
    <row r="6" spans="1:11" ht="20.100000000000001" customHeight="1" thickBot="1" x14ac:dyDescent="0.25">
      <c r="A6" s="29">
        <v>1</v>
      </c>
      <c r="B6" s="13" t="s">
        <v>198</v>
      </c>
      <c r="C6" s="14" t="s">
        <v>83</v>
      </c>
      <c r="D6" s="15" t="s">
        <v>85</v>
      </c>
      <c r="E6" s="15" t="s">
        <v>201</v>
      </c>
      <c r="F6" s="16">
        <v>10</v>
      </c>
      <c r="G6" s="16">
        <v>8.5</v>
      </c>
      <c r="H6" s="16">
        <v>10</v>
      </c>
      <c r="I6" s="16">
        <v>9.5</v>
      </c>
      <c r="J6" s="17">
        <f t="shared" ref="J6:J22" si="0">SUM(F6:I6)</f>
        <v>38</v>
      </c>
      <c r="K6" s="95" t="s">
        <v>321</v>
      </c>
    </row>
    <row r="7" spans="1:11" ht="20.100000000000001" customHeight="1" thickBot="1" x14ac:dyDescent="0.25">
      <c r="A7" s="29">
        <v>2</v>
      </c>
      <c r="B7" s="13" t="s">
        <v>196</v>
      </c>
      <c r="C7" s="14" t="s">
        <v>83</v>
      </c>
      <c r="D7" s="15" t="s">
        <v>84</v>
      </c>
      <c r="E7" s="15" t="s">
        <v>191</v>
      </c>
      <c r="F7" s="16">
        <v>3.5</v>
      </c>
      <c r="G7" s="16">
        <v>10</v>
      </c>
      <c r="H7" s="16">
        <v>2</v>
      </c>
      <c r="I7" s="16">
        <v>9</v>
      </c>
      <c r="J7" s="17">
        <f t="shared" si="0"/>
        <v>24.5</v>
      </c>
      <c r="K7" s="95" t="s">
        <v>322</v>
      </c>
    </row>
    <row r="8" spans="1:11" ht="20.100000000000001" customHeight="1" thickBot="1" x14ac:dyDescent="0.25">
      <c r="A8" s="29">
        <v>3</v>
      </c>
      <c r="B8" s="13" t="s">
        <v>127</v>
      </c>
      <c r="C8" s="19" t="s">
        <v>29</v>
      </c>
      <c r="D8" s="15" t="s">
        <v>120</v>
      </c>
      <c r="E8" s="15" t="s">
        <v>122</v>
      </c>
      <c r="F8" s="16">
        <v>2</v>
      </c>
      <c r="G8" s="16">
        <v>6.5</v>
      </c>
      <c r="H8" s="16">
        <v>1</v>
      </c>
      <c r="I8" s="16">
        <v>8.5</v>
      </c>
      <c r="J8" s="17">
        <f t="shared" si="0"/>
        <v>18</v>
      </c>
      <c r="K8" s="95" t="s">
        <v>323</v>
      </c>
    </row>
    <row r="9" spans="1:11" ht="29.25" customHeight="1" thickBot="1" x14ac:dyDescent="0.25">
      <c r="A9" s="29">
        <v>4</v>
      </c>
      <c r="B9" s="13" t="s">
        <v>125</v>
      </c>
      <c r="C9" s="19" t="s">
        <v>29</v>
      </c>
      <c r="D9" s="15" t="s">
        <v>121</v>
      </c>
      <c r="E9" s="15" t="s">
        <v>130</v>
      </c>
      <c r="F9" s="16">
        <v>10</v>
      </c>
      <c r="G9" s="16">
        <v>3</v>
      </c>
      <c r="H9" s="16">
        <v>1</v>
      </c>
      <c r="I9" s="16">
        <v>2.5</v>
      </c>
      <c r="J9" s="17">
        <f t="shared" si="0"/>
        <v>16.5</v>
      </c>
      <c r="K9" s="95" t="s">
        <v>324</v>
      </c>
    </row>
    <row r="10" spans="1:11" ht="20.100000000000001" customHeight="1" thickBot="1" x14ac:dyDescent="0.25">
      <c r="A10" s="29">
        <v>5</v>
      </c>
      <c r="B10" s="13" t="s">
        <v>128</v>
      </c>
      <c r="C10" s="19" t="s">
        <v>29</v>
      </c>
      <c r="D10" s="15" t="s">
        <v>31</v>
      </c>
      <c r="E10" s="15" t="s">
        <v>131</v>
      </c>
      <c r="F10" s="16">
        <v>2</v>
      </c>
      <c r="G10" s="16">
        <v>4.5</v>
      </c>
      <c r="H10" s="16">
        <v>2</v>
      </c>
      <c r="I10" s="16">
        <v>8</v>
      </c>
      <c r="J10" s="17">
        <f t="shared" si="0"/>
        <v>16.5</v>
      </c>
      <c r="K10" s="95" t="s">
        <v>324</v>
      </c>
    </row>
    <row r="11" spans="1:11" ht="20.100000000000001" customHeight="1" thickBot="1" x14ac:dyDescent="0.25">
      <c r="A11" s="29">
        <v>6</v>
      </c>
      <c r="B11" s="13" t="s">
        <v>285</v>
      </c>
      <c r="C11" s="19" t="s">
        <v>0</v>
      </c>
      <c r="D11" s="15" t="s">
        <v>233</v>
      </c>
      <c r="E11" s="15" t="s">
        <v>286</v>
      </c>
      <c r="F11" s="16">
        <v>2.5</v>
      </c>
      <c r="G11" s="16">
        <v>7.5</v>
      </c>
      <c r="H11" s="16">
        <v>1</v>
      </c>
      <c r="I11" s="16">
        <v>5</v>
      </c>
      <c r="J11" s="17">
        <f t="shared" si="0"/>
        <v>16</v>
      </c>
      <c r="K11" s="95" t="s">
        <v>324</v>
      </c>
    </row>
    <row r="12" spans="1:11" ht="31.5" customHeight="1" thickBot="1" x14ac:dyDescent="0.25">
      <c r="A12" s="29">
        <v>7</v>
      </c>
      <c r="B12" s="13" t="s">
        <v>289</v>
      </c>
      <c r="C12" s="19" t="s">
        <v>0</v>
      </c>
      <c r="D12" s="15" t="s">
        <v>233</v>
      </c>
      <c r="E12" s="15" t="s">
        <v>286</v>
      </c>
      <c r="F12" s="16">
        <v>2.5</v>
      </c>
      <c r="G12" s="16">
        <v>5.5</v>
      </c>
      <c r="H12" s="16">
        <v>2</v>
      </c>
      <c r="I12" s="16">
        <v>5</v>
      </c>
      <c r="J12" s="17">
        <f t="shared" si="0"/>
        <v>15</v>
      </c>
      <c r="K12" s="95" t="s">
        <v>324</v>
      </c>
    </row>
    <row r="13" spans="1:11" ht="20.100000000000001" customHeight="1" thickBot="1" x14ac:dyDescent="0.25">
      <c r="A13" s="29">
        <v>8</v>
      </c>
      <c r="B13" s="13" t="s">
        <v>64</v>
      </c>
      <c r="C13" s="19" t="s">
        <v>12</v>
      </c>
      <c r="D13" s="15" t="s">
        <v>49</v>
      </c>
      <c r="E13" s="15" t="s">
        <v>302</v>
      </c>
      <c r="F13" s="16">
        <v>1.5</v>
      </c>
      <c r="G13" s="16">
        <v>2.5</v>
      </c>
      <c r="H13" s="16">
        <v>1.5</v>
      </c>
      <c r="I13" s="16">
        <v>7</v>
      </c>
      <c r="J13" s="17">
        <f t="shared" si="0"/>
        <v>12.5</v>
      </c>
      <c r="K13" s="95" t="s">
        <v>324</v>
      </c>
    </row>
    <row r="14" spans="1:11" ht="20.100000000000001" customHeight="1" thickBot="1" x14ac:dyDescent="0.25">
      <c r="A14" s="29">
        <v>9</v>
      </c>
      <c r="B14" s="13" t="s">
        <v>200</v>
      </c>
      <c r="C14" s="14" t="s">
        <v>83</v>
      </c>
      <c r="D14" s="15" t="s">
        <v>84</v>
      </c>
      <c r="E14" s="15" t="s">
        <v>190</v>
      </c>
      <c r="F14" s="16">
        <v>1.5</v>
      </c>
      <c r="G14" s="16">
        <v>1</v>
      </c>
      <c r="H14" s="16">
        <v>1</v>
      </c>
      <c r="I14" s="16">
        <v>8.5</v>
      </c>
      <c r="J14" s="17">
        <f t="shared" si="0"/>
        <v>12</v>
      </c>
      <c r="K14" s="95" t="s">
        <v>324</v>
      </c>
    </row>
    <row r="15" spans="1:11" ht="20.100000000000001" customHeight="1" thickBot="1" x14ac:dyDescent="0.25">
      <c r="A15" s="29">
        <v>10</v>
      </c>
      <c r="B15" s="13" t="s">
        <v>62</v>
      </c>
      <c r="C15" s="19" t="s">
        <v>12</v>
      </c>
      <c r="D15" s="15" t="s">
        <v>19</v>
      </c>
      <c r="E15" s="15" t="s">
        <v>220</v>
      </c>
      <c r="F15" s="16">
        <v>3</v>
      </c>
      <c r="G15" s="16">
        <v>1.5</v>
      </c>
      <c r="H15" s="16">
        <v>2</v>
      </c>
      <c r="I15" s="16">
        <v>2.5</v>
      </c>
      <c r="J15" s="17">
        <f t="shared" si="0"/>
        <v>9</v>
      </c>
      <c r="K15" s="95"/>
    </row>
    <row r="16" spans="1:11" ht="20.100000000000001" customHeight="1" thickBot="1" x14ac:dyDescent="0.25">
      <c r="A16" s="29">
        <v>11</v>
      </c>
      <c r="B16" s="13" t="s">
        <v>197</v>
      </c>
      <c r="C16" s="14" t="s">
        <v>83</v>
      </c>
      <c r="D16" s="15" t="s">
        <v>85</v>
      </c>
      <c r="E16" s="15" t="s">
        <v>88</v>
      </c>
      <c r="F16" s="16">
        <v>2.5</v>
      </c>
      <c r="G16" s="16">
        <v>1</v>
      </c>
      <c r="H16" s="16">
        <v>1.5</v>
      </c>
      <c r="I16" s="16">
        <v>3.5</v>
      </c>
      <c r="J16" s="17">
        <f t="shared" si="0"/>
        <v>8.5</v>
      </c>
      <c r="K16" s="95"/>
    </row>
    <row r="17" spans="1:11" ht="20.100000000000001" customHeight="1" thickBot="1" x14ac:dyDescent="0.25">
      <c r="A17" s="29">
        <v>12</v>
      </c>
      <c r="B17" s="13" t="s">
        <v>65</v>
      </c>
      <c r="C17" s="19" t="s">
        <v>12</v>
      </c>
      <c r="D17" s="13" t="s">
        <v>61</v>
      </c>
      <c r="E17" s="15" t="s">
        <v>219</v>
      </c>
      <c r="F17" s="16">
        <v>1.5</v>
      </c>
      <c r="G17" s="16">
        <v>1.5</v>
      </c>
      <c r="H17" s="16">
        <v>2</v>
      </c>
      <c r="I17" s="16">
        <v>2</v>
      </c>
      <c r="J17" s="17">
        <f t="shared" si="0"/>
        <v>7</v>
      </c>
      <c r="K17" s="95"/>
    </row>
    <row r="18" spans="1:11" ht="20.100000000000001" customHeight="1" thickBot="1" x14ac:dyDescent="0.25">
      <c r="A18" s="29">
        <v>13</v>
      </c>
      <c r="B18" s="13" t="s">
        <v>126</v>
      </c>
      <c r="C18" s="19" t="s">
        <v>29</v>
      </c>
      <c r="D18" s="15" t="s">
        <v>32</v>
      </c>
      <c r="E18" s="15" t="s">
        <v>36</v>
      </c>
      <c r="F18" s="16">
        <v>1</v>
      </c>
      <c r="G18" s="16">
        <v>2.5</v>
      </c>
      <c r="H18" s="16">
        <v>1</v>
      </c>
      <c r="I18" s="16">
        <v>2</v>
      </c>
      <c r="J18" s="17">
        <f t="shared" si="0"/>
        <v>6.5</v>
      </c>
      <c r="K18" s="95"/>
    </row>
    <row r="19" spans="1:11" ht="20.100000000000001" customHeight="1" thickBot="1" x14ac:dyDescent="0.25">
      <c r="A19" s="29">
        <v>14</v>
      </c>
      <c r="B19" s="13" t="s">
        <v>129</v>
      </c>
      <c r="C19" s="19" t="s">
        <v>29</v>
      </c>
      <c r="D19" s="15" t="s">
        <v>31</v>
      </c>
      <c r="E19" s="15" t="s">
        <v>131</v>
      </c>
      <c r="F19" s="16">
        <v>1</v>
      </c>
      <c r="G19" s="16">
        <v>2</v>
      </c>
      <c r="H19" s="16">
        <v>1</v>
      </c>
      <c r="I19" s="16">
        <v>2.5</v>
      </c>
      <c r="J19" s="17">
        <f t="shared" si="0"/>
        <v>6.5</v>
      </c>
      <c r="K19" s="95"/>
    </row>
    <row r="20" spans="1:11" ht="20.100000000000001" customHeight="1" thickBot="1" x14ac:dyDescent="0.25">
      <c r="A20" s="29">
        <v>15</v>
      </c>
      <c r="B20" s="13" t="s">
        <v>63</v>
      </c>
      <c r="C20" s="19" t="s">
        <v>12</v>
      </c>
      <c r="D20" s="15" t="s">
        <v>19</v>
      </c>
      <c r="E20" s="15" t="s">
        <v>220</v>
      </c>
      <c r="F20" s="16">
        <v>1.5</v>
      </c>
      <c r="G20" s="16">
        <v>2.5</v>
      </c>
      <c r="H20" s="16">
        <v>1</v>
      </c>
      <c r="I20" s="16">
        <v>1</v>
      </c>
      <c r="J20" s="17">
        <f t="shared" si="0"/>
        <v>6</v>
      </c>
      <c r="K20" s="95"/>
    </row>
    <row r="21" spans="1:11" ht="20.100000000000001" customHeight="1" thickBot="1" x14ac:dyDescent="0.25">
      <c r="A21" s="29">
        <v>16</v>
      </c>
      <c r="B21" s="13" t="s">
        <v>66</v>
      </c>
      <c r="C21" s="19" t="s">
        <v>12</v>
      </c>
      <c r="D21" s="13" t="s">
        <v>21</v>
      </c>
      <c r="E21" s="15" t="s">
        <v>300</v>
      </c>
      <c r="F21" s="16">
        <v>1.5</v>
      </c>
      <c r="G21" s="16">
        <v>1</v>
      </c>
      <c r="H21" s="16">
        <v>1.5</v>
      </c>
      <c r="I21" s="16">
        <v>1.5</v>
      </c>
      <c r="J21" s="17">
        <f t="shared" si="0"/>
        <v>5.5</v>
      </c>
      <c r="K21" s="95"/>
    </row>
    <row r="22" spans="1:11" ht="20.100000000000001" customHeight="1" thickBot="1" x14ac:dyDescent="0.25">
      <c r="A22" s="29">
        <v>17</v>
      </c>
      <c r="B22" s="13" t="s">
        <v>287</v>
      </c>
      <c r="C22" s="19" t="s">
        <v>0</v>
      </c>
      <c r="D22" s="15" t="s">
        <v>233</v>
      </c>
      <c r="E22" s="15" t="s">
        <v>288</v>
      </c>
      <c r="F22" s="16">
        <v>1</v>
      </c>
      <c r="G22" s="16">
        <v>1</v>
      </c>
      <c r="H22" s="16">
        <v>1</v>
      </c>
      <c r="I22" s="16">
        <v>2</v>
      </c>
      <c r="J22" s="17">
        <f t="shared" si="0"/>
        <v>5</v>
      </c>
      <c r="K22" s="95"/>
    </row>
    <row r="23" spans="1:11" ht="33" customHeight="1" thickBot="1" x14ac:dyDescent="0.25">
      <c r="A23" s="29">
        <v>18</v>
      </c>
      <c r="B23" s="13" t="s">
        <v>199</v>
      </c>
      <c r="C23" s="14" t="s">
        <v>83</v>
      </c>
      <c r="D23" s="15" t="s">
        <v>85</v>
      </c>
      <c r="E23" s="15" t="s">
        <v>88</v>
      </c>
      <c r="F23" s="16" t="s">
        <v>319</v>
      </c>
      <c r="G23" s="16"/>
      <c r="H23" s="16"/>
      <c r="I23" s="16"/>
      <c r="J23" s="17"/>
      <c r="K23" s="95"/>
    </row>
  </sheetData>
  <sortState ref="B6:J23">
    <sortCondition descending="1" ref="J6:J23"/>
  </sortState>
  <mergeCells count="1">
    <mergeCell ref="A1:G2"/>
  </mergeCells>
  <pageMargins left="0.2" right="0.2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21" sqref="D21"/>
    </sheetView>
  </sheetViews>
  <sheetFormatPr defaultRowHeight="12.75" x14ac:dyDescent="0.2"/>
  <cols>
    <col min="1" max="1" width="3.140625" style="24" customWidth="1"/>
    <col min="2" max="2" width="22.85546875" style="25" customWidth="1"/>
    <col min="3" max="3" width="5.28515625" style="25" customWidth="1"/>
    <col min="4" max="4" width="42.140625" style="25" customWidth="1"/>
    <col min="5" max="5" width="21.5703125" style="25" customWidth="1"/>
    <col min="6" max="6" width="4.140625" style="18" customWidth="1"/>
    <col min="7" max="7" width="4.5703125" style="18" customWidth="1"/>
    <col min="8" max="8" width="4.42578125" style="18" customWidth="1"/>
    <col min="9" max="9" width="4.5703125" style="18" customWidth="1"/>
    <col min="10" max="10" width="4.42578125" style="18" customWidth="1"/>
    <col min="11" max="11" width="5.140625" style="18" customWidth="1"/>
    <col min="12" max="16384" width="9.140625" style="18"/>
  </cols>
  <sheetData>
    <row r="1" spans="1:11" s="2" customFormat="1" x14ac:dyDescent="0.2">
      <c r="A1" s="99" t="s">
        <v>329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" customFormat="1" x14ac:dyDescent="0.2">
      <c r="A3" s="3"/>
      <c r="B3" s="3"/>
      <c r="C3" s="3"/>
      <c r="D3" s="3"/>
      <c r="E3" s="3"/>
      <c r="F3" s="3"/>
      <c r="G3" s="3"/>
    </row>
    <row r="4" spans="1:11" s="2" customFormat="1" x14ac:dyDescent="0.2">
      <c r="A4" s="3"/>
      <c r="B4" s="3"/>
      <c r="C4" s="3"/>
      <c r="D4" s="3" t="s">
        <v>202</v>
      </c>
      <c r="E4" s="3"/>
      <c r="F4" s="3"/>
      <c r="G4" s="3"/>
    </row>
    <row r="5" spans="1:11" s="2" customFormat="1" ht="13.5" thickBot="1" x14ac:dyDescent="0.25">
      <c r="A5" s="3"/>
      <c r="B5" s="3"/>
      <c r="C5" s="3"/>
      <c r="D5" s="3"/>
      <c r="E5" s="3"/>
      <c r="F5" s="3"/>
      <c r="G5" s="3"/>
    </row>
    <row r="6" spans="1:11" s="2" customFormat="1" ht="36.75" customHeight="1" thickBot="1" x14ac:dyDescent="0.25">
      <c r="A6" s="4" t="s">
        <v>215</v>
      </c>
      <c r="B6" s="5" t="s">
        <v>222</v>
      </c>
      <c r="C6" s="98" t="s">
        <v>223</v>
      </c>
      <c r="D6" s="7" t="s">
        <v>224</v>
      </c>
      <c r="E6" s="5" t="s">
        <v>271</v>
      </c>
      <c r="F6" s="30" t="s">
        <v>243</v>
      </c>
      <c r="G6" s="31" t="s">
        <v>244</v>
      </c>
      <c r="H6" s="31" t="s">
        <v>245</v>
      </c>
      <c r="I6" s="31" t="s">
        <v>246</v>
      </c>
      <c r="J6" s="32" t="s">
        <v>258</v>
      </c>
      <c r="K6" s="31" t="s">
        <v>320</v>
      </c>
    </row>
    <row r="7" spans="1:11" ht="20.100000000000001" customHeight="1" thickBot="1" x14ac:dyDescent="0.25">
      <c r="A7" s="12">
        <v>1</v>
      </c>
      <c r="B7" s="13" t="s">
        <v>204</v>
      </c>
      <c r="C7" s="14" t="s">
        <v>83</v>
      </c>
      <c r="D7" s="15" t="s">
        <v>84</v>
      </c>
      <c r="E7" s="15" t="s">
        <v>191</v>
      </c>
      <c r="F7" s="16">
        <v>10</v>
      </c>
      <c r="G7" s="16">
        <v>9.5</v>
      </c>
      <c r="H7" s="16">
        <v>10</v>
      </c>
      <c r="I7" s="16">
        <v>3.5</v>
      </c>
      <c r="J7" s="17">
        <f t="shared" ref="J7:J22" si="0">SUM(F7:I7)</f>
        <v>33</v>
      </c>
      <c r="K7" s="88" t="s">
        <v>321</v>
      </c>
    </row>
    <row r="8" spans="1:11" ht="20.100000000000001" customHeight="1" thickBot="1" x14ac:dyDescent="0.25">
      <c r="A8" s="12">
        <v>2</v>
      </c>
      <c r="B8" s="15" t="s">
        <v>206</v>
      </c>
      <c r="C8" s="14" t="s">
        <v>83</v>
      </c>
      <c r="D8" s="15" t="s">
        <v>84</v>
      </c>
      <c r="E8" s="15" t="s">
        <v>191</v>
      </c>
      <c r="F8" s="16">
        <v>8.5</v>
      </c>
      <c r="G8" s="16">
        <v>10</v>
      </c>
      <c r="H8" s="16">
        <v>10</v>
      </c>
      <c r="I8" s="16">
        <v>3</v>
      </c>
      <c r="J8" s="17">
        <f t="shared" si="0"/>
        <v>31.5</v>
      </c>
      <c r="K8" s="16" t="s">
        <v>322</v>
      </c>
    </row>
    <row r="9" spans="1:11" ht="20.100000000000001" customHeight="1" thickBot="1" x14ac:dyDescent="0.25">
      <c r="A9" s="12">
        <v>3</v>
      </c>
      <c r="B9" s="15" t="s">
        <v>290</v>
      </c>
      <c r="C9" s="19" t="s">
        <v>0</v>
      </c>
      <c r="D9" s="15" t="s">
        <v>233</v>
      </c>
      <c r="E9" s="15" t="s">
        <v>255</v>
      </c>
      <c r="F9" s="16">
        <v>2.5</v>
      </c>
      <c r="G9" s="16">
        <v>5</v>
      </c>
      <c r="H9" s="16">
        <v>7</v>
      </c>
      <c r="I9" s="16">
        <v>1</v>
      </c>
      <c r="J9" s="17">
        <f t="shared" si="0"/>
        <v>15.5</v>
      </c>
      <c r="K9" s="16" t="s">
        <v>323</v>
      </c>
    </row>
    <row r="10" spans="1:11" ht="20.100000000000001" customHeight="1" thickBot="1" x14ac:dyDescent="0.25">
      <c r="A10" s="12">
        <v>4</v>
      </c>
      <c r="B10" s="33" t="s">
        <v>203</v>
      </c>
      <c r="C10" s="14" t="s">
        <v>83</v>
      </c>
      <c r="D10" s="15" t="s">
        <v>188</v>
      </c>
      <c r="E10" s="15" t="s">
        <v>207</v>
      </c>
      <c r="F10" s="16">
        <v>1.5</v>
      </c>
      <c r="G10" s="16">
        <v>2</v>
      </c>
      <c r="H10" s="16">
        <v>7</v>
      </c>
      <c r="I10" s="16">
        <v>2.5</v>
      </c>
      <c r="J10" s="17">
        <f t="shared" si="0"/>
        <v>13</v>
      </c>
      <c r="K10" s="16" t="s">
        <v>324</v>
      </c>
    </row>
    <row r="11" spans="1:11" ht="20.100000000000001" customHeight="1" thickBot="1" x14ac:dyDescent="0.25">
      <c r="A11" s="12">
        <v>5</v>
      </c>
      <c r="B11" s="15" t="s">
        <v>135</v>
      </c>
      <c r="C11" s="14" t="s">
        <v>29</v>
      </c>
      <c r="D11" s="15" t="s">
        <v>31</v>
      </c>
      <c r="E11" s="15" t="s">
        <v>139</v>
      </c>
      <c r="F11" s="16">
        <v>1.5</v>
      </c>
      <c r="G11" s="16">
        <v>5.5</v>
      </c>
      <c r="H11" s="16">
        <v>3</v>
      </c>
      <c r="I11" s="16">
        <v>3</v>
      </c>
      <c r="J11" s="17">
        <f t="shared" si="0"/>
        <v>13</v>
      </c>
      <c r="K11" s="16" t="s">
        <v>324</v>
      </c>
    </row>
    <row r="12" spans="1:11" ht="20.100000000000001" customHeight="1" thickBot="1" x14ac:dyDescent="0.25">
      <c r="A12" s="12">
        <v>6</v>
      </c>
      <c r="B12" s="15" t="s">
        <v>205</v>
      </c>
      <c r="C12" s="14" t="s">
        <v>83</v>
      </c>
      <c r="D12" s="15" t="s">
        <v>84</v>
      </c>
      <c r="E12" s="15" t="s">
        <v>193</v>
      </c>
      <c r="F12" s="16">
        <v>1</v>
      </c>
      <c r="G12" s="16">
        <v>5</v>
      </c>
      <c r="H12" s="16">
        <v>4.5</v>
      </c>
      <c r="I12" s="16">
        <v>2.5</v>
      </c>
      <c r="J12" s="17">
        <f t="shared" si="0"/>
        <v>13</v>
      </c>
      <c r="K12" s="16" t="s">
        <v>324</v>
      </c>
    </row>
    <row r="13" spans="1:11" ht="20.100000000000001" customHeight="1" thickBot="1" x14ac:dyDescent="0.25">
      <c r="A13" s="12">
        <v>7</v>
      </c>
      <c r="B13" s="15" t="s">
        <v>133</v>
      </c>
      <c r="C13" s="14" t="s">
        <v>29</v>
      </c>
      <c r="D13" s="15" t="s">
        <v>32</v>
      </c>
      <c r="E13" s="15" t="s">
        <v>137</v>
      </c>
      <c r="F13" s="16">
        <v>1.5</v>
      </c>
      <c r="G13" s="16">
        <v>5</v>
      </c>
      <c r="H13" s="16">
        <v>2.5</v>
      </c>
      <c r="I13" s="16">
        <v>3</v>
      </c>
      <c r="J13" s="17">
        <f t="shared" si="0"/>
        <v>12</v>
      </c>
      <c r="K13" s="16" t="s">
        <v>324</v>
      </c>
    </row>
    <row r="14" spans="1:11" ht="24.75" customHeight="1" thickBot="1" x14ac:dyDescent="0.25">
      <c r="A14" s="12">
        <v>8</v>
      </c>
      <c r="B14" s="13" t="s">
        <v>292</v>
      </c>
      <c r="C14" s="19" t="s">
        <v>0</v>
      </c>
      <c r="D14" s="15" t="s">
        <v>233</v>
      </c>
      <c r="E14" s="15" t="s">
        <v>255</v>
      </c>
      <c r="F14" s="16">
        <v>2</v>
      </c>
      <c r="G14" s="16">
        <v>1</v>
      </c>
      <c r="H14" s="16">
        <v>4</v>
      </c>
      <c r="I14" s="16">
        <v>2.5</v>
      </c>
      <c r="J14" s="17">
        <f t="shared" si="0"/>
        <v>9.5</v>
      </c>
      <c r="K14" s="16" t="s">
        <v>324</v>
      </c>
    </row>
    <row r="15" spans="1:11" ht="29.25" customHeight="1" thickBot="1" x14ac:dyDescent="0.25">
      <c r="A15" s="12">
        <v>9</v>
      </c>
      <c r="B15" s="15" t="s">
        <v>134</v>
      </c>
      <c r="C15" s="14" t="s">
        <v>29</v>
      </c>
      <c r="D15" s="13" t="s">
        <v>136</v>
      </c>
      <c r="E15" s="15" t="s">
        <v>138</v>
      </c>
      <c r="F15" s="16">
        <v>1</v>
      </c>
      <c r="G15" s="16">
        <v>1</v>
      </c>
      <c r="H15" s="16">
        <v>3.5</v>
      </c>
      <c r="I15" s="16">
        <v>3</v>
      </c>
      <c r="J15" s="17">
        <f t="shared" si="0"/>
        <v>8.5</v>
      </c>
      <c r="K15" s="16"/>
    </row>
    <row r="16" spans="1:11" ht="33" customHeight="1" thickBot="1" x14ac:dyDescent="0.25">
      <c r="A16" s="12">
        <v>10</v>
      </c>
      <c r="B16" s="13" t="s">
        <v>68</v>
      </c>
      <c r="C16" s="19" t="s">
        <v>12</v>
      </c>
      <c r="D16" s="13" t="s">
        <v>61</v>
      </c>
      <c r="E16" s="15" t="s">
        <v>304</v>
      </c>
      <c r="F16" s="16">
        <v>1</v>
      </c>
      <c r="G16" s="16">
        <v>1</v>
      </c>
      <c r="H16" s="16">
        <v>3.5</v>
      </c>
      <c r="I16" s="16">
        <v>2.5</v>
      </c>
      <c r="J16" s="17">
        <f t="shared" si="0"/>
        <v>8</v>
      </c>
      <c r="K16" s="16"/>
    </row>
    <row r="17" spans="1:11" ht="27.75" customHeight="1" thickBot="1" x14ac:dyDescent="0.25">
      <c r="A17" s="12">
        <v>11</v>
      </c>
      <c r="B17" s="13" t="s">
        <v>69</v>
      </c>
      <c r="C17" s="19" t="s">
        <v>12</v>
      </c>
      <c r="D17" s="15" t="s">
        <v>19</v>
      </c>
      <c r="E17" s="15" t="s">
        <v>303</v>
      </c>
      <c r="F17" s="16">
        <v>1</v>
      </c>
      <c r="G17" s="16">
        <v>1</v>
      </c>
      <c r="H17" s="16">
        <v>3</v>
      </c>
      <c r="I17" s="16">
        <v>2.5</v>
      </c>
      <c r="J17" s="17">
        <f t="shared" si="0"/>
        <v>7.5</v>
      </c>
      <c r="K17" s="16"/>
    </row>
    <row r="18" spans="1:11" ht="20.100000000000001" customHeight="1" thickBot="1" x14ac:dyDescent="0.25">
      <c r="A18" s="12">
        <v>12</v>
      </c>
      <c r="B18" s="15" t="s">
        <v>293</v>
      </c>
      <c r="C18" s="19" t="s">
        <v>0</v>
      </c>
      <c r="D18" s="15" t="s">
        <v>266</v>
      </c>
      <c r="E18" s="15" t="s">
        <v>294</v>
      </c>
      <c r="F18" s="16">
        <v>1</v>
      </c>
      <c r="G18" s="16">
        <v>1</v>
      </c>
      <c r="H18" s="16">
        <v>3</v>
      </c>
      <c r="I18" s="16">
        <v>2.5</v>
      </c>
      <c r="J18" s="17">
        <f t="shared" si="0"/>
        <v>7.5</v>
      </c>
      <c r="K18" s="16"/>
    </row>
    <row r="19" spans="1:11" ht="20.100000000000001" customHeight="1" thickBot="1" x14ac:dyDescent="0.25">
      <c r="A19" s="12">
        <v>13</v>
      </c>
      <c r="B19" s="13" t="s">
        <v>70</v>
      </c>
      <c r="C19" s="19" t="s">
        <v>12</v>
      </c>
      <c r="D19" s="15" t="s">
        <v>61</v>
      </c>
      <c r="E19" s="15" t="s">
        <v>304</v>
      </c>
      <c r="F19" s="16">
        <v>1</v>
      </c>
      <c r="G19" s="16">
        <v>1</v>
      </c>
      <c r="H19" s="16">
        <v>3.5</v>
      </c>
      <c r="I19" s="16">
        <v>1.5</v>
      </c>
      <c r="J19" s="17">
        <f t="shared" si="0"/>
        <v>7</v>
      </c>
      <c r="K19" s="16"/>
    </row>
    <row r="20" spans="1:11" ht="20.100000000000001" customHeight="1" thickBot="1" x14ac:dyDescent="0.25">
      <c r="A20" s="12">
        <v>14</v>
      </c>
      <c r="B20" s="15" t="s">
        <v>291</v>
      </c>
      <c r="C20" s="19" t="s">
        <v>0</v>
      </c>
      <c r="D20" s="15" t="s">
        <v>233</v>
      </c>
      <c r="E20" s="15" t="s">
        <v>255</v>
      </c>
      <c r="F20" s="16">
        <v>1</v>
      </c>
      <c r="G20" s="16">
        <v>1</v>
      </c>
      <c r="H20" s="16">
        <v>4</v>
      </c>
      <c r="I20" s="16">
        <v>1</v>
      </c>
      <c r="J20" s="17">
        <f t="shared" si="0"/>
        <v>7</v>
      </c>
      <c r="K20" s="16"/>
    </row>
    <row r="21" spans="1:11" ht="27" customHeight="1" thickBot="1" x14ac:dyDescent="0.25">
      <c r="A21" s="12">
        <v>15</v>
      </c>
      <c r="B21" s="13" t="s">
        <v>67</v>
      </c>
      <c r="C21" s="19" t="s">
        <v>12</v>
      </c>
      <c r="D21" s="13" t="s">
        <v>19</v>
      </c>
      <c r="E21" s="15" t="s">
        <v>303</v>
      </c>
      <c r="F21" s="16">
        <v>1</v>
      </c>
      <c r="G21" s="16">
        <v>1</v>
      </c>
      <c r="H21" s="16">
        <v>3</v>
      </c>
      <c r="I21" s="16">
        <v>1</v>
      </c>
      <c r="J21" s="17">
        <f t="shared" si="0"/>
        <v>6</v>
      </c>
      <c r="K21" s="16"/>
    </row>
    <row r="22" spans="1:11" ht="20.100000000000001" customHeight="1" thickBot="1" x14ac:dyDescent="0.25">
      <c r="A22" s="12">
        <v>16</v>
      </c>
      <c r="B22" s="20" t="s">
        <v>132</v>
      </c>
      <c r="C22" s="34" t="s">
        <v>29</v>
      </c>
      <c r="D22" s="20" t="s">
        <v>121</v>
      </c>
      <c r="E22" s="20" t="s">
        <v>124</v>
      </c>
      <c r="F22" s="22">
        <v>1</v>
      </c>
      <c r="G22" s="22">
        <v>1</v>
      </c>
      <c r="H22" s="22">
        <v>3</v>
      </c>
      <c r="I22" s="22">
        <v>1</v>
      </c>
      <c r="J22" s="23">
        <f t="shared" si="0"/>
        <v>6</v>
      </c>
      <c r="K22" s="22"/>
    </row>
  </sheetData>
  <sortState ref="B7:E22">
    <sortCondition ref="B7:B22"/>
  </sortState>
  <mergeCells count="1">
    <mergeCell ref="A1:G2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6" sqref="K6:K21"/>
    </sheetView>
  </sheetViews>
  <sheetFormatPr defaultRowHeight="12.75" x14ac:dyDescent="0.2"/>
  <cols>
    <col min="1" max="1" width="5.140625" style="24" customWidth="1"/>
    <col min="2" max="2" width="28.7109375" style="25" customWidth="1"/>
    <col min="3" max="3" width="5.42578125" style="24" bestFit="1" customWidth="1"/>
    <col min="4" max="4" width="40" style="25" customWidth="1"/>
    <col min="5" max="5" width="21.7109375" style="25" customWidth="1"/>
    <col min="6" max="7" width="4.7109375" style="18" customWidth="1"/>
    <col min="8" max="10" width="5" style="18" bestFit="1" customWidth="1"/>
    <col min="11" max="11" width="3.7109375" style="18" customWidth="1"/>
    <col min="12" max="16384" width="9.140625" style="18"/>
  </cols>
  <sheetData>
    <row r="1" spans="1:11" s="2" customFormat="1" x14ac:dyDescent="0.2">
      <c r="A1" s="99" t="s">
        <v>330</v>
      </c>
      <c r="B1" s="99"/>
      <c r="C1" s="99"/>
      <c r="D1" s="99"/>
      <c r="E1" s="99"/>
      <c r="F1" s="99"/>
      <c r="G1" s="99"/>
    </row>
    <row r="2" spans="1:11" s="2" customFormat="1" x14ac:dyDescent="0.2">
      <c r="A2" s="99"/>
      <c r="B2" s="99"/>
      <c r="C2" s="99"/>
      <c r="D2" s="99"/>
      <c r="E2" s="99"/>
      <c r="F2" s="99"/>
      <c r="G2" s="99"/>
    </row>
    <row r="3" spans="1:11" s="2" customFormat="1" x14ac:dyDescent="0.2">
      <c r="A3" s="3"/>
      <c r="B3" s="3"/>
      <c r="C3" s="3"/>
      <c r="D3" s="3"/>
      <c r="E3" s="3"/>
      <c r="F3" s="3"/>
      <c r="G3" s="3"/>
    </row>
    <row r="4" spans="1:11" s="2" customFormat="1" x14ac:dyDescent="0.2">
      <c r="A4" s="3"/>
      <c r="B4" s="3"/>
      <c r="C4" s="3"/>
      <c r="D4" s="3" t="s">
        <v>214</v>
      </c>
      <c r="E4" s="3"/>
      <c r="F4" s="3"/>
      <c r="G4" s="3"/>
    </row>
    <row r="5" spans="1:11" s="2" customFormat="1" ht="13.5" thickBot="1" x14ac:dyDescent="0.25">
      <c r="A5" s="3"/>
      <c r="B5" s="3"/>
      <c r="C5" s="3"/>
      <c r="D5" s="3"/>
      <c r="E5" s="3"/>
      <c r="F5" s="3"/>
      <c r="G5" s="3"/>
    </row>
    <row r="6" spans="1:11" s="2" customFormat="1" ht="20.100000000000001" customHeight="1" thickBot="1" x14ac:dyDescent="0.25">
      <c r="A6" s="35" t="s">
        <v>215</v>
      </c>
      <c r="B6" s="36" t="s">
        <v>222</v>
      </c>
      <c r="C6" s="36" t="s">
        <v>223</v>
      </c>
      <c r="D6" s="36" t="s">
        <v>224</v>
      </c>
      <c r="E6" s="36" t="s">
        <v>259</v>
      </c>
      <c r="F6" s="37" t="s">
        <v>243</v>
      </c>
      <c r="G6" s="38" t="s">
        <v>244</v>
      </c>
      <c r="H6" s="38" t="s">
        <v>245</v>
      </c>
      <c r="I6" s="38" t="s">
        <v>246</v>
      </c>
      <c r="J6" s="38" t="s">
        <v>258</v>
      </c>
      <c r="K6" s="94" t="s">
        <v>320</v>
      </c>
    </row>
    <row r="7" spans="1:11" ht="20.100000000000001" customHeight="1" thickBot="1" x14ac:dyDescent="0.25">
      <c r="A7" s="39">
        <v>1</v>
      </c>
      <c r="B7" s="40" t="s">
        <v>209</v>
      </c>
      <c r="C7" s="41" t="s">
        <v>83</v>
      </c>
      <c r="D7" s="40" t="s">
        <v>178</v>
      </c>
      <c r="E7" s="40" t="s">
        <v>213</v>
      </c>
      <c r="F7" s="16">
        <v>10</v>
      </c>
      <c r="G7" s="16">
        <v>10</v>
      </c>
      <c r="H7" s="16">
        <v>8</v>
      </c>
      <c r="I7" s="16">
        <v>10</v>
      </c>
      <c r="J7" s="16">
        <f t="shared" ref="J7:J19" si="0">SUM(F7:I7)</f>
        <v>38</v>
      </c>
      <c r="K7" s="95" t="s">
        <v>321</v>
      </c>
    </row>
    <row r="8" spans="1:11" ht="20.100000000000001" customHeight="1" thickBot="1" x14ac:dyDescent="0.25">
      <c r="A8" s="29">
        <v>2</v>
      </c>
      <c r="B8" s="15" t="s">
        <v>208</v>
      </c>
      <c r="C8" s="14" t="s">
        <v>83</v>
      </c>
      <c r="D8" s="15" t="s">
        <v>212</v>
      </c>
      <c r="E8" s="15" t="s">
        <v>88</v>
      </c>
      <c r="F8" s="16">
        <v>10</v>
      </c>
      <c r="G8" s="16">
        <v>6</v>
      </c>
      <c r="H8" s="16">
        <v>9.5</v>
      </c>
      <c r="I8" s="16">
        <v>10</v>
      </c>
      <c r="J8" s="16">
        <f t="shared" si="0"/>
        <v>35.5</v>
      </c>
      <c r="K8" s="95" t="s">
        <v>322</v>
      </c>
    </row>
    <row r="9" spans="1:11" ht="20.100000000000001" customHeight="1" thickBot="1" x14ac:dyDescent="0.25">
      <c r="A9" s="29">
        <v>3</v>
      </c>
      <c r="B9" s="15" t="s">
        <v>298</v>
      </c>
      <c r="C9" s="19" t="s">
        <v>0</v>
      </c>
      <c r="D9" s="15" t="s">
        <v>233</v>
      </c>
      <c r="E9" s="15" t="s">
        <v>255</v>
      </c>
      <c r="F9" s="16">
        <v>10</v>
      </c>
      <c r="G9" s="16">
        <v>8.5</v>
      </c>
      <c r="H9" s="16">
        <v>5.5</v>
      </c>
      <c r="I9" s="16">
        <v>10</v>
      </c>
      <c r="J9" s="16">
        <f t="shared" si="0"/>
        <v>34</v>
      </c>
      <c r="K9" s="95" t="s">
        <v>323</v>
      </c>
    </row>
    <row r="10" spans="1:11" ht="20.100000000000001" customHeight="1" thickBot="1" x14ac:dyDescent="0.25">
      <c r="A10" s="29">
        <v>4</v>
      </c>
      <c r="B10" s="15" t="s">
        <v>210</v>
      </c>
      <c r="C10" s="14" t="s">
        <v>83</v>
      </c>
      <c r="D10" s="15" t="s">
        <v>178</v>
      </c>
      <c r="E10" s="15" t="s">
        <v>213</v>
      </c>
      <c r="F10" s="16">
        <v>3.5</v>
      </c>
      <c r="G10" s="16">
        <v>8.5</v>
      </c>
      <c r="H10" s="16">
        <v>10</v>
      </c>
      <c r="I10" s="16">
        <v>7</v>
      </c>
      <c r="J10" s="16">
        <f t="shared" si="0"/>
        <v>29</v>
      </c>
      <c r="K10" s="95" t="s">
        <v>324</v>
      </c>
    </row>
    <row r="11" spans="1:11" ht="20.100000000000001" customHeight="1" thickBot="1" x14ac:dyDescent="0.25">
      <c r="A11" s="29">
        <v>5</v>
      </c>
      <c r="B11" s="42" t="s">
        <v>141</v>
      </c>
      <c r="C11" s="14" t="s">
        <v>29</v>
      </c>
      <c r="D11" s="42" t="s">
        <v>32</v>
      </c>
      <c r="E11" s="42" t="s">
        <v>144</v>
      </c>
      <c r="F11" s="16">
        <v>10</v>
      </c>
      <c r="G11" s="16">
        <v>2</v>
      </c>
      <c r="H11" s="16">
        <v>3</v>
      </c>
      <c r="I11" s="16">
        <v>10</v>
      </c>
      <c r="J11" s="16">
        <f t="shared" si="0"/>
        <v>25</v>
      </c>
      <c r="K11" s="95" t="s">
        <v>324</v>
      </c>
    </row>
    <row r="12" spans="1:11" ht="20.100000000000001" customHeight="1" thickBot="1" x14ac:dyDescent="0.25">
      <c r="A12" s="29">
        <v>6</v>
      </c>
      <c r="B12" s="42" t="s">
        <v>140</v>
      </c>
      <c r="C12" s="14" t="s">
        <v>29</v>
      </c>
      <c r="D12" s="42" t="s">
        <v>121</v>
      </c>
      <c r="E12" s="42" t="s">
        <v>124</v>
      </c>
      <c r="F12" s="16">
        <v>5.5</v>
      </c>
      <c r="G12" s="16">
        <v>4</v>
      </c>
      <c r="H12" s="16">
        <v>8</v>
      </c>
      <c r="I12" s="16">
        <v>4</v>
      </c>
      <c r="J12" s="16">
        <f t="shared" si="0"/>
        <v>21.5</v>
      </c>
      <c r="K12" s="95" t="s">
        <v>324</v>
      </c>
    </row>
    <row r="13" spans="1:11" ht="20.100000000000001" customHeight="1" thickBot="1" x14ac:dyDescent="0.25">
      <c r="A13" s="29">
        <v>7</v>
      </c>
      <c r="B13" s="42" t="s">
        <v>143</v>
      </c>
      <c r="C13" s="14" t="s">
        <v>29</v>
      </c>
      <c r="D13" s="42" t="s">
        <v>121</v>
      </c>
      <c r="E13" s="42" t="s">
        <v>124</v>
      </c>
      <c r="F13" s="16">
        <v>3</v>
      </c>
      <c r="G13" s="16">
        <v>7</v>
      </c>
      <c r="H13" s="16">
        <v>6</v>
      </c>
      <c r="I13" s="16">
        <v>4</v>
      </c>
      <c r="J13" s="16">
        <f t="shared" si="0"/>
        <v>20</v>
      </c>
      <c r="K13" s="95" t="s">
        <v>324</v>
      </c>
    </row>
    <row r="14" spans="1:11" ht="20.100000000000001" customHeight="1" thickBot="1" x14ac:dyDescent="0.25">
      <c r="A14" s="29">
        <v>8</v>
      </c>
      <c r="B14" s="13" t="s">
        <v>72</v>
      </c>
      <c r="C14" s="14" t="s">
        <v>12</v>
      </c>
      <c r="D14" s="13" t="s">
        <v>75</v>
      </c>
      <c r="E14" s="15" t="s">
        <v>300</v>
      </c>
      <c r="F14" s="16">
        <v>1</v>
      </c>
      <c r="G14" s="16">
        <v>7</v>
      </c>
      <c r="H14" s="16">
        <v>9.5</v>
      </c>
      <c r="I14" s="16">
        <v>2</v>
      </c>
      <c r="J14" s="16">
        <f t="shared" si="0"/>
        <v>19.5</v>
      </c>
      <c r="K14" s="95"/>
    </row>
    <row r="15" spans="1:11" ht="20.100000000000001" customHeight="1" thickBot="1" x14ac:dyDescent="0.25">
      <c r="A15" s="29">
        <v>9</v>
      </c>
      <c r="B15" s="15" t="s">
        <v>211</v>
      </c>
      <c r="C15" s="14" t="s">
        <v>83</v>
      </c>
      <c r="D15" s="15" t="s">
        <v>178</v>
      </c>
      <c r="E15" s="15" t="s">
        <v>213</v>
      </c>
      <c r="F15" s="16">
        <v>1.5</v>
      </c>
      <c r="G15" s="16">
        <v>1</v>
      </c>
      <c r="H15" s="16">
        <v>1</v>
      </c>
      <c r="I15" s="16">
        <v>8</v>
      </c>
      <c r="J15" s="16">
        <f t="shared" si="0"/>
        <v>11.5</v>
      </c>
      <c r="K15" s="95"/>
    </row>
    <row r="16" spans="1:11" ht="20.100000000000001" customHeight="1" thickBot="1" x14ac:dyDescent="0.25">
      <c r="A16" s="29">
        <v>10</v>
      </c>
      <c r="B16" s="13" t="s">
        <v>71</v>
      </c>
      <c r="C16" s="14" t="s">
        <v>12</v>
      </c>
      <c r="D16" s="15" t="s">
        <v>61</v>
      </c>
      <c r="E16" s="15" t="s">
        <v>219</v>
      </c>
      <c r="F16" s="16">
        <v>2</v>
      </c>
      <c r="G16" s="16">
        <v>4</v>
      </c>
      <c r="H16" s="16">
        <v>1</v>
      </c>
      <c r="I16" s="16">
        <v>2</v>
      </c>
      <c r="J16" s="16">
        <f t="shared" si="0"/>
        <v>9</v>
      </c>
      <c r="K16" s="95"/>
    </row>
    <row r="17" spans="1:11" ht="23.25" customHeight="1" thickBot="1" x14ac:dyDescent="0.25">
      <c r="A17" s="29">
        <v>11</v>
      </c>
      <c r="B17" s="42" t="s">
        <v>142</v>
      </c>
      <c r="C17" s="14" t="s">
        <v>29</v>
      </c>
      <c r="D17" s="42" t="s">
        <v>121</v>
      </c>
      <c r="E17" s="42" t="s">
        <v>124</v>
      </c>
      <c r="F17" s="16">
        <v>1.5</v>
      </c>
      <c r="G17" s="16">
        <v>5</v>
      </c>
      <c r="H17" s="16">
        <v>1</v>
      </c>
      <c r="I17" s="16">
        <v>1</v>
      </c>
      <c r="J17" s="16">
        <f t="shared" si="0"/>
        <v>8.5</v>
      </c>
      <c r="K17" s="95"/>
    </row>
    <row r="18" spans="1:11" ht="20.100000000000001" customHeight="1" thickBot="1" x14ac:dyDescent="0.25">
      <c r="A18" s="29">
        <v>12</v>
      </c>
      <c r="B18" s="13" t="s">
        <v>74</v>
      </c>
      <c r="C18" s="14" t="s">
        <v>12</v>
      </c>
      <c r="D18" s="13" t="s">
        <v>75</v>
      </c>
      <c r="E18" s="15" t="s">
        <v>300</v>
      </c>
      <c r="F18" s="16">
        <v>3</v>
      </c>
      <c r="G18" s="16">
        <v>2</v>
      </c>
      <c r="H18" s="16">
        <v>1</v>
      </c>
      <c r="I18" s="16">
        <v>1</v>
      </c>
      <c r="J18" s="16">
        <f t="shared" si="0"/>
        <v>7</v>
      </c>
      <c r="K18" s="95"/>
    </row>
    <row r="19" spans="1:11" ht="20.100000000000001" customHeight="1" thickBot="1" x14ac:dyDescent="0.25">
      <c r="A19" s="29">
        <v>13</v>
      </c>
      <c r="B19" s="13" t="s">
        <v>73</v>
      </c>
      <c r="C19" s="14" t="s">
        <v>12</v>
      </c>
      <c r="D19" s="13" t="s">
        <v>76</v>
      </c>
      <c r="E19" s="15" t="s">
        <v>301</v>
      </c>
      <c r="F19" s="16">
        <v>1</v>
      </c>
      <c r="G19" s="16">
        <v>1</v>
      </c>
      <c r="H19" s="16">
        <v>1</v>
      </c>
      <c r="I19" s="16">
        <v>2</v>
      </c>
      <c r="J19" s="16">
        <f t="shared" si="0"/>
        <v>5</v>
      </c>
      <c r="K19" s="95"/>
    </row>
    <row r="20" spans="1:11" ht="20.100000000000001" customHeight="1" thickBot="1" x14ac:dyDescent="0.25">
      <c r="A20" s="29">
        <v>14</v>
      </c>
      <c r="B20" s="15" t="s">
        <v>295</v>
      </c>
      <c r="C20" s="19" t="s">
        <v>0</v>
      </c>
      <c r="D20" s="15" t="s">
        <v>283</v>
      </c>
      <c r="E20" s="15" t="s">
        <v>296</v>
      </c>
      <c r="F20" s="16" t="s">
        <v>319</v>
      </c>
      <c r="G20" s="16"/>
      <c r="H20" s="16"/>
      <c r="I20" s="16"/>
      <c r="J20" s="16"/>
      <c r="K20" s="95"/>
    </row>
    <row r="21" spans="1:11" ht="20.100000000000001" customHeight="1" thickBot="1" x14ac:dyDescent="0.25">
      <c r="A21" s="29">
        <v>15</v>
      </c>
      <c r="B21" s="15" t="s">
        <v>297</v>
      </c>
      <c r="C21" s="19" t="s">
        <v>0</v>
      </c>
      <c r="D21" s="15" t="s">
        <v>283</v>
      </c>
      <c r="E21" s="15" t="s">
        <v>296</v>
      </c>
      <c r="F21" s="16" t="s">
        <v>319</v>
      </c>
      <c r="G21" s="16"/>
      <c r="H21" s="16"/>
      <c r="I21" s="16"/>
      <c r="J21" s="16"/>
      <c r="K21" s="95"/>
    </row>
  </sheetData>
  <sortState ref="B7:J21">
    <sortCondition descending="1" ref="J7:J21"/>
  </sortState>
  <mergeCells count="1">
    <mergeCell ref="A1:G2"/>
  </mergeCells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user70</cp:lastModifiedBy>
  <cp:lastPrinted>2017-04-01T17:19:18Z</cp:lastPrinted>
  <dcterms:created xsi:type="dcterms:W3CDTF">2017-03-22T12:08:47Z</dcterms:created>
  <dcterms:modified xsi:type="dcterms:W3CDTF">2017-04-01T17:37:02Z</dcterms:modified>
</cp:coreProperties>
</file>