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6176" windowHeight="6132" activeTab="1"/>
  </bookViews>
  <sheets>
    <sheet name="9 stiinte" sheetId="1" r:id="rId1"/>
    <sheet name="10 stiinte" sheetId="9" r:id="rId2"/>
    <sheet name="11 stiinte" sheetId="10" r:id="rId3"/>
    <sheet name="12 stiinte" sheetId="8" r:id="rId4"/>
    <sheet name="tehnic" sheetId="2" r:id="rId5"/>
    <sheet name="uman" sheetId="4" r:id="rId6"/>
    <sheet name="servicii" sheetId="3" r:id="rId7"/>
  </sheets>
  <calcPr calcId="124519"/>
</workbook>
</file>

<file path=xl/calcChain.xml><?xml version="1.0" encoding="utf-8"?>
<calcChain xmlns="http://schemas.openxmlformats.org/spreadsheetml/2006/main">
  <c r="K15" i="3"/>
  <c r="K14"/>
  <c r="K16"/>
  <c r="K6"/>
  <c r="K8"/>
  <c r="K12"/>
  <c r="K9"/>
  <c r="K11"/>
  <c r="K13"/>
  <c r="K10"/>
  <c r="K7"/>
  <c r="K13" i="4"/>
  <c r="K12"/>
  <c r="K9"/>
  <c r="K7"/>
  <c r="K6"/>
  <c r="K10"/>
  <c r="K8"/>
  <c r="K11"/>
  <c r="K7" i="2"/>
  <c r="K6"/>
  <c r="K6" i="8"/>
  <c r="K7"/>
  <c r="K10"/>
  <c r="K9"/>
  <c r="K12"/>
  <c r="K8"/>
  <c r="K11"/>
  <c r="K13"/>
  <c r="K5"/>
  <c r="K5" i="10"/>
  <c r="K14"/>
  <c r="K7"/>
  <c r="K12"/>
  <c r="K13"/>
  <c r="K8"/>
  <c r="K9"/>
  <c r="K15"/>
  <c r="K11"/>
  <c r="K6"/>
  <c r="K18"/>
  <c r="K16"/>
  <c r="K17"/>
  <c r="K10"/>
  <c r="K8" i="9"/>
  <c r="K9"/>
  <c r="K5"/>
  <c r="K11"/>
  <c r="K10"/>
  <c r="K6"/>
  <c r="K8" i="1"/>
  <c r="K6"/>
  <c r="K11"/>
  <c r="K14"/>
  <c r="K9"/>
  <c r="K13"/>
  <c r="K16"/>
  <c r="K15"/>
  <c r="K10"/>
  <c r="K12"/>
  <c r="K7"/>
  <c r="K17"/>
  <c r="K5"/>
</calcChain>
</file>

<file path=xl/sharedStrings.xml><?xml version="1.0" encoding="utf-8"?>
<sst xmlns="http://schemas.openxmlformats.org/spreadsheetml/2006/main" count="422" uniqueCount="146">
  <si>
    <t>Nr crt</t>
  </si>
  <si>
    <t>Clasa</t>
  </si>
  <si>
    <t>Profesor coordonator</t>
  </si>
  <si>
    <t>Dragu Andreea</t>
  </si>
  <si>
    <t>Portal Wilhelm</t>
  </si>
  <si>
    <t>Dedea Andreea Monica</t>
  </si>
  <si>
    <t>Lazar Vlad Andrei</t>
  </si>
  <si>
    <t>Budau Radu Daniel</t>
  </si>
  <si>
    <t>Cuc Paul Nichita</t>
  </si>
  <si>
    <t>Ciacli Bogdan Petru</t>
  </si>
  <si>
    <t>Horvath Petra</t>
  </si>
  <si>
    <t>Tudoran Bogdan</t>
  </si>
  <si>
    <t>Pop Andrada Alex Mirona</t>
  </si>
  <si>
    <t>Potocean Octavia</t>
  </si>
  <si>
    <t>Darabut Anca Ioana</t>
  </si>
  <si>
    <t>Lucaci Dacian</t>
  </si>
  <si>
    <t>Ruja Florin Teodor</t>
  </si>
  <si>
    <t>Crainic Madalina Ioana</t>
  </si>
  <si>
    <t>Dragoiu Ioana Bianca</t>
  </si>
  <si>
    <t>Nicolescu Bianca Emanuela</t>
  </si>
  <si>
    <t>Petreus Alexandra Bianca</t>
  </si>
  <si>
    <t>Goman Daniela</t>
  </si>
  <si>
    <t>Martoiu Malina</t>
  </si>
  <si>
    <t>Bora Iasmina</t>
  </si>
  <si>
    <t>Silaschi Iasmina</t>
  </si>
  <si>
    <t>Ferche Anda</t>
  </si>
  <si>
    <t>Calota Ana</t>
  </si>
  <si>
    <t>Malita Morena</t>
  </si>
  <si>
    <t>Popa Roxana</t>
  </si>
  <si>
    <t>Pustianu Christian</t>
  </si>
  <si>
    <t>Miclaus Adina</t>
  </si>
  <si>
    <t>Cremene Patricia</t>
  </si>
  <si>
    <t>Bodrogean Ovidiu</t>
  </si>
  <si>
    <t>Haiduc Vlad</t>
  </si>
  <si>
    <t>Potocean Mircea</t>
  </si>
  <si>
    <t>Stoian Maria</t>
  </si>
  <si>
    <t>Ivascu Iasmina</t>
  </si>
  <si>
    <t>Gal Denisa</t>
  </si>
  <si>
    <t>Popescu Andrei</t>
  </si>
  <si>
    <t>tehnic</t>
  </si>
  <si>
    <t>Cret Carmen</t>
  </si>
  <si>
    <t>Zlatan Alexandra</t>
  </si>
  <si>
    <t>Tocoian Simona</t>
  </si>
  <si>
    <t>Naghi  Ioan</t>
  </si>
  <si>
    <t>Liceul Teologic Baptist “Alexa Popovici”</t>
  </si>
  <si>
    <t>Craciun Bianca</t>
  </si>
  <si>
    <t>Doba Francisc</t>
  </si>
  <si>
    <t>Camenita Marcel</t>
  </si>
  <si>
    <t>Stana  Tania</t>
  </si>
  <si>
    <t>Ţuta  Daniela</t>
  </si>
  <si>
    <t>Mic Marius Romulus</t>
  </si>
  <si>
    <t>Milos Lavinia</t>
  </si>
  <si>
    <t xml:space="preserve"> Buha Claudia</t>
  </si>
  <si>
    <t>Tatar Sergiu</t>
  </si>
  <si>
    <t>Oprescu  Ionela</t>
  </si>
  <si>
    <t>SORIN HAIDUC</t>
  </si>
  <si>
    <t>COVACI MĂDĂLINA-DIANA</t>
  </si>
  <si>
    <t>MOŢIU DIANA-PAULA</t>
  </si>
  <si>
    <t>IUGA DIANA</t>
  </si>
  <si>
    <t>NISTOR BRIANA</t>
  </si>
  <si>
    <t>DEHELEAN  ANA - MARIA</t>
  </si>
  <si>
    <t>BARBURA MARIA</t>
  </si>
  <si>
    <t>SZABO ANDREEA</t>
  </si>
  <si>
    <t>BURCUȘEL ANA</t>
  </si>
  <si>
    <t>BUPTE MARIA</t>
  </si>
  <si>
    <t>servicii</t>
  </si>
  <si>
    <t>CISMAȘ MIRCEA</t>
  </si>
  <si>
    <t>SOMLEA DARIA</t>
  </si>
  <si>
    <t>Don Darius</t>
  </si>
  <si>
    <t>Ilutan Razvan George</t>
  </si>
  <si>
    <t>Negrila Liliana</t>
  </si>
  <si>
    <t>Duma Maria Alexandra</t>
  </si>
  <si>
    <t>Posta Alexandra</t>
  </si>
  <si>
    <t>Botorog Alexandru</t>
  </si>
  <si>
    <t>Popa Aaron</t>
  </si>
  <si>
    <t xml:space="preserve">Hara OM Claudia  </t>
  </si>
  <si>
    <t>Mihailescu Rares</t>
  </si>
  <si>
    <t>Krisztof Patricia</t>
  </si>
  <si>
    <t>Cilibia Miruna</t>
  </si>
  <si>
    <t>Bujor Cristian</t>
  </si>
  <si>
    <t xml:space="preserve">Tomuta I Alexandru Andrei </t>
  </si>
  <si>
    <t xml:space="preserve">Şoimu Ştefan Laurenţiu </t>
  </si>
  <si>
    <t>MONEA M. MONICA MIHAELA</t>
  </si>
  <si>
    <t>LICEUL TEHNOLOGIC “STEFAN HELL” SÂNTANA</t>
  </si>
  <si>
    <t>CĂRUNTU MIRCEA</t>
  </si>
  <si>
    <t>POP I. ALEXANDRU FLORIN</t>
  </si>
  <si>
    <t>DINESCU D. IOANA  LORENA</t>
  </si>
  <si>
    <t>SAVA  ANDDREEA</t>
  </si>
  <si>
    <t>LICEUL  TEHNOLOGIC SAVARSIN</t>
  </si>
  <si>
    <t>FARAU  FLORIN</t>
  </si>
  <si>
    <t>DAJ  VICTOR</t>
  </si>
  <si>
    <t>POPA  DORIN</t>
  </si>
  <si>
    <t>SUCIU  REBECA</t>
  </si>
  <si>
    <t>MATEȘ ANDREEA- MĂDĂLINA</t>
  </si>
  <si>
    <t>INDRECA FLOARE</t>
  </si>
  <si>
    <t xml:space="preserve">Profil servicii, resurse naturale şi protecţia mediului </t>
  </si>
  <si>
    <t>Nr Crt</t>
  </si>
  <si>
    <t xml:space="preserve">Clasa </t>
  </si>
  <si>
    <t>Profilul</t>
  </si>
  <si>
    <t>Şcoala</t>
  </si>
  <si>
    <t>Nume şi Prenume</t>
  </si>
  <si>
    <t>COLEGIUL ECONOMIC ARAD</t>
  </si>
  <si>
    <t>LICEUL TEHNOLOGIC "MOGA VOIEVOD" HĂLMAGIU</t>
  </si>
  <si>
    <t>TULIA ANDREEA-IOANA</t>
  </si>
  <si>
    <t>MARIŞ MĂDĂLIN-IOAN</t>
  </si>
  <si>
    <t>Profil umanist</t>
  </si>
  <si>
    <t>Numele şi prenumele</t>
  </si>
  <si>
    <t>MADLENA BULBOACĂ</t>
  </si>
  <si>
    <t>Profil tehnic</t>
  </si>
  <si>
    <t>Numele şi Prenumele</t>
  </si>
  <si>
    <t>Profesorul coordonator</t>
  </si>
  <si>
    <t>Liceul Tehnologic "Francisc Neuman" Arad</t>
  </si>
  <si>
    <t>Liceul Tehnologic "Caius Iacob" Arad</t>
  </si>
  <si>
    <t>Colegiul Naţional "Moise Nicoară" Arad</t>
  </si>
  <si>
    <t>ştiinte</t>
  </si>
  <si>
    <t>Barac Zbarcea Ovidiu</t>
  </si>
  <si>
    <t>Liceul Teoretic Sebiş</t>
  </si>
  <si>
    <t>Costea Angela</t>
  </si>
  <si>
    <t>Chirila Darius</t>
  </si>
  <si>
    <t>Dronca Abiam</t>
  </si>
  <si>
    <t>Bilc Bianca</t>
  </si>
  <si>
    <t>Maris Iasmina</t>
  </si>
  <si>
    <t>Colegiul Naţional "Vasile Goldiş" Arad</t>
  </si>
  <si>
    <t>Tudoran Ramona</t>
  </si>
  <si>
    <t>Mîrza Maria</t>
  </si>
  <si>
    <t>Liceul Teoretic Cermei</t>
  </si>
  <si>
    <t>Şopţ Dana</t>
  </si>
  <si>
    <t>Tataren Ionela</t>
  </si>
  <si>
    <t>Colegiul Naţional "Elena Ghiba Birta" Arad</t>
  </si>
  <si>
    <t>Todoruţ Claudia-Nicoleta</t>
  </si>
  <si>
    <t>Profil ştiinţe ale naturii clasa a 9-a</t>
  </si>
  <si>
    <t>Profil ştiinţe ale naturii clasa a 10-a</t>
  </si>
  <si>
    <t>Profil ştiinţe ale naturii clasa a 11-a</t>
  </si>
  <si>
    <t>Profil ştiinţe ale naturii clasa a 12-a</t>
  </si>
  <si>
    <t>voc/ ped</t>
  </si>
  <si>
    <t>n1</t>
  </si>
  <si>
    <t>n2</t>
  </si>
  <si>
    <t>n3</t>
  </si>
  <si>
    <t>n4</t>
  </si>
  <si>
    <t>suma</t>
  </si>
  <si>
    <t>CN"Preparandia-Dimitrie Ţichindeal"</t>
  </si>
  <si>
    <t>Rezultatele la etapa judeţeană a Concursului de Matematică Aplicată "Adolf Haimovici" 2017 - liceu</t>
  </si>
  <si>
    <t xml:space="preserve">CN "Moise Nicoară" </t>
  </si>
  <si>
    <t xml:space="preserve">CN "Vasile Goldiş" </t>
  </si>
  <si>
    <t>absent</t>
  </si>
  <si>
    <t>CT de Construcţii şi Protecţia Mediului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</si>
</sst>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10" fillId="0" borderId="1" xfId="0" applyFont="1" applyBorder="1"/>
    <xf numFmtId="0" fontId="7" fillId="0" borderId="0" xfId="0" applyFont="1" applyAlignment="1"/>
    <xf numFmtId="0" fontId="8" fillId="0" borderId="0" xfId="0" applyFont="1"/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" xfId="0" applyBorder="1"/>
    <xf numFmtId="0" fontId="8" fillId="0" borderId="1" xfId="1" applyFont="1" applyBorder="1"/>
    <xf numFmtId="0" fontId="8" fillId="0" borderId="1" xfId="0" applyFont="1" applyBorder="1" applyAlignment="1"/>
    <xf numFmtId="0" fontId="8" fillId="0" borderId="1" xfId="0" applyFont="1" applyFill="1" applyBorder="1" applyAlignment="1"/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N22" sqref="N22"/>
    </sheetView>
  </sheetViews>
  <sheetFormatPr defaultRowHeight="21"/>
  <cols>
    <col min="1" max="1" width="6.88671875" style="13" customWidth="1"/>
    <col min="2" max="2" width="26.109375" style="6" customWidth="1"/>
    <col min="3" max="3" width="6.44140625" style="13" customWidth="1"/>
    <col min="4" max="4" width="22" style="13" customWidth="1"/>
    <col min="5" max="5" width="10" style="13" customWidth="1"/>
    <col min="6" max="6" width="22.5546875" style="6" customWidth="1"/>
    <col min="7" max="7" width="4.5546875" style="6" customWidth="1"/>
    <col min="8" max="8" width="4.6640625" style="6" customWidth="1"/>
    <col min="9" max="9" width="4.33203125" customWidth="1"/>
    <col min="10" max="10" width="4.6640625" customWidth="1"/>
    <col min="11" max="11" width="7.5546875" customWidth="1"/>
  </cols>
  <sheetData>
    <row r="1" spans="1:11">
      <c r="B1" s="7" t="s">
        <v>141</v>
      </c>
      <c r="C1" s="7"/>
      <c r="D1" s="7"/>
      <c r="E1" s="7"/>
      <c r="F1" s="7"/>
    </row>
    <row r="2" spans="1:11">
      <c r="D2" s="15" t="s">
        <v>130</v>
      </c>
    </row>
    <row r="4" spans="1:11" s="2" customFormat="1" ht="15.6">
      <c r="A4" s="20" t="s">
        <v>0</v>
      </c>
      <c r="B4" s="20" t="s">
        <v>106</v>
      </c>
      <c r="C4" s="20" t="s">
        <v>1</v>
      </c>
      <c r="D4" s="20" t="s">
        <v>99</v>
      </c>
      <c r="E4" s="20" t="s">
        <v>98</v>
      </c>
      <c r="F4" s="20" t="s">
        <v>2</v>
      </c>
      <c r="G4" s="20" t="s">
        <v>135</v>
      </c>
      <c r="H4" s="20" t="s">
        <v>136</v>
      </c>
      <c r="I4" s="20" t="s">
        <v>137</v>
      </c>
      <c r="J4" s="20" t="s">
        <v>138</v>
      </c>
      <c r="K4" s="20" t="s">
        <v>139</v>
      </c>
    </row>
    <row r="5" spans="1:11" ht="15" customHeight="1">
      <c r="A5" s="20">
        <v>1</v>
      </c>
      <c r="B5" s="21" t="s">
        <v>79</v>
      </c>
      <c r="C5" s="22">
        <v>9</v>
      </c>
      <c r="D5" s="23" t="s">
        <v>142</v>
      </c>
      <c r="E5" s="22" t="s">
        <v>114</v>
      </c>
      <c r="F5" s="21" t="s">
        <v>32</v>
      </c>
      <c r="G5" s="24">
        <v>6</v>
      </c>
      <c r="H5" s="24">
        <v>7</v>
      </c>
      <c r="I5" s="24">
        <v>6</v>
      </c>
      <c r="J5" s="24">
        <v>7</v>
      </c>
      <c r="K5" s="24">
        <f t="shared" ref="K5:K17" si="0">SUM(G5:J5)</f>
        <v>26</v>
      </c>
    </row>
    <row r="6" spans="1:11" ht="15" customHeight="1">
      <c r="A6" s="20">
        <v>2</v>
      </c>
      <c r="B6" s="21" t="s">
        <v>22</v>
      </c>
      <c r="C6" s="22">
        <v>9</v>
      </c>
      <c r="D6" s="23" t="s">
        <v>142</v>
      </c>
      <c r="E6" s="22" t="s">
        <v>114</v>
      </c>
      <c r="F6" s="21" t="s">
        <v>32</v>
      </c>
      <c r="G6" s="24">
        <v>5</v>
      </c>
      <c r="H6" s="24">
        <v>7</v>
      </c>
      <c r="I6" s="24">
        <v>7</v>
      </c>
      <c r="J6" s="24">
        <v>1</v>
      </c>
      <c r="K6" s="24">
        <f t="shared" si="0"/>
        <v>20</v>
      </c>
    </row>
    <row r="7" spans="1:11" ht="15" customHeight="1">
      <c r="A7" s="20">
        <v>3</v>
      </c>
      <c r="B7" s="24" t="s">
        <v>75</v>
      </c>
      <c r="C7" s="22">
        <v>9</v>
      </c>
      <c r="D7" s="23" t="s">
        <v>143</v>
      </c>
      <c r="E7" s="22" t="s">
        <v>114</v>
      </c>
      <c r="F7" s="24" t="s">
        <v>76</v>
      </c>
      <c r="G7" s="24">
        <v>2</v>
      </c>
      <c r="H7" s="24">
        <v>7</v>
      </c>
      <c r="I7" s="24">
        <v>3</v>
      </c>
      <c r="J7" s="24">
        <v>6</v>
      </c>
      <c r="K7" s="24">
        <f t="shared" si="0"/>
        <v>18</v>
      </c>
    </row>
    <row r="8" spans="1:11" ht="15" customHeight="1">
      <c r="A8" s="20">
        <v>4</v>
      </c>
      <c r="B8" s="21" t="s">
        <v>45</v>
      </c>
      <c r="C8" s="22">
        <v>9</v>
      </c>
      <c r="D8" s="23" t="s">
        <v>142</v>
      </c>
      <c r="E8" s="22" t="s">
        <v>114</v>
      </c>
      <c r="F8" s="21" t="s">
        <v>46</v>
      </c>
      <c r="G8" s="24">
        <v>5</v>
      </c>
      <c r="H8" s="24">
        <v>0</v>
      </c>
      <c r="I8" s="24">
        <v>0</v>
      </c>
      <c r="J8" s="24">
        <v>7</v>
      </c>
      <c r="K8" s="24">
        <f t="shared" si="0"/>
        <v>12</v>
      </c>
    </row>
    <row r="9" spans="1:11" ht="15" customHeight="1">
      <c r="A9" s="20">
        <v>5</v>
      </c>
      <c r="B9" s="21" t="s">
        <v>20</v>
      </c>
      <c r="C9" s="22">
        <v>9</v>
      </c>
      <c r="D9" s="23" t="s">
        <v>142</v>
      </c>
      <c r="E9" s="22" t="s">
        <v>114</v>
      </c>
      <c r="F9" s="21" t="s">
        <v>4</v>
      </c>
      <c r="G9" s="24">
        <v>3</v>
      </c>
      <c r="H9" s="24">
        <v>6</v>
      </c>
      <c r="I9" s="24">
        <v>0</v>
      </c>
      <c r="J9" s="24">
        <v>0</v>
      </c>
      <c r="K9" s="24">
        <f t="shared" si="0"/>
        <v>9</v>
      </c>
    </row>
    <row r="10" spans="1:11" ht="15" customHeight="1">
      <c r="A10" s="20">
        <v>6</v>
      </c>
      <c r="B10" s="21" t="s">
        <v>19</v>
      </c>
      <c r="C10" s="22">
        <v>9</v>
      </c>
      <c r="D10" s="23" t="s">
        <v>142</v>
      </c>
      <c r="E10" s="22" t="s">
        <v>114</v>
      </c>
      <c r="F10" s="21" t="s">
        <v>4</v>
      </c>
      <c r="G10" s="24">
        <v>1</v>
      </c>
      <c r="H10" s="24">
        <v>6</v>
      </c>
      <c r="I10" s="24">
        <v>0</v>
      </c>
      <c r="J10" s="24">
        <v>1</v>
      </c>
      <c r="K10" s="24">
        <f t="shared" si="0"/>
        <v>8</v>
      </c>
    </row>
    <row r="11" spans="1:11" ht="15" customHeight="1">
      <c r="A11" s="20">
        <v>7</v>
      </c>
      <c r="B11" s="21" t="s">
        <v>17</v>
      </c>
      <c r="C11" s="22">
        <v>9</v>
      </c>
      <c r="D11" s="23" t="s">
        <v>142</v>
      </c>
      <c r="E11" s="22" t="s">
        <v>114</v>
      </c>
      <c r="F11" s="21" t="s">
        <v>4</v>
      </c>
      <c r="G11" s="24">
        <v>0</v>
      </c>
      <c r="H11" s="24">
        <v>4</v>
      </c>
      <c r="I11" s="24">
        <v>2</v>
      </c>
      <c r="J11" s="24">
        <v>0</v>
      </c>
      <c r="K11" s="24">
        <f t="shared" si="0"/>
        <v>6</v>
      </c>
    </row>
    <row r="12" spans="1:11" ht="15" customHeight="1">
      <c r="A12" s="20">
        <v>8</v>
      </c>
      <c r="B12" s="21" t="s">
        <v>27</v>
      </c>
      <c r="C12" s="22">
        <v>9</v>
      </c>
      <c r="D12" s="23" t="s">
        <v>142</v>
      </c>
      <c r="E12" s="22" t="s">
        <v>114</v>
      </c>
      <c r="F12" s="21" t="s">
        <v>32</v>
      </c>
      <c r="G12" s="24">
        <v>5</v>
      </c>
      <c r="H12" s="24">
        <v>1</v>
      </c>
      <c r="I12" s="24">
        <v>0</v>
      </c>
      <c r="J12" s="24">
        <v>0</v>
      </c>
      <c r="K12" s="24">
        <f t="shared" si="0"/>
        <v>6</v>
      </c>
    </row>
    <row r="13" spans="1:11" ht="15" customHeight="1">
      <c r="A13" s="20">
        <v>9</v>
      </c>
      <c r="B13" s="21" t="s">
        <v>29</v>
      </c>
      <c r="C13" s="22">
        <v>9</v>
      </c>
      <c r="D13" s="23" t="s">
        <v>142</v>
      </c>
      <c r="E13" s="22" t="s">
        <v>114</v>
      </c>
      <c r="F13" s="21" t="s">
        <v>32</v>
      </c>
      <c r="G13" s="24">
        <v>1</v>
      </c>
      <c r="H13" s="24">
        <v>2</v>
      </c>
      <c r="I13" s="24">
        <v>0</v>
      </c>
      <c r="J13" s="24">
        <v>2</v>
      </c>
      <c r="K13" s="24">
        <f t="shared" si="0"/>
        <v>5</v>
      </c>
    </row>
    <row r="14" spans="1:11" ht="15" customHeight="1">
      <c r="A14" s="20">
        <v>10</v>
      </c>
      <c r="B14" s="21" t="s">
        <v>18</v>
      </c>
      <c r="C14" s="22">
        <v>9</v>
      </c>
      <c r="D14" s="23" t="s">
        <v>142</v>
      </c>
      <c r="E14" s="22" t="s">
        <v>114</v>
      </c>
      <c r="F14" s="21" t="s">
        <v>4</v>
      </c>
      <c r="G14" s="24">
        <v>1</v>
      </c>
      <c r="H14" s="24">
        <v>3</v>
      </c>
      <c r="I14" s="24">
        <v>0</v>
      </c>
      <c r="J14" s="24">
        <v>0</v>
      </c>
      <c r="K14" s="24">
        <f t="shared" si="0"/>
        <v>4</v>
      </c>
    </row>
    <row r="15" spans="1:11" ht="15" customHeight="1">
      <c r="A15" s="20">
        <v>11</v>
      </c>
      <c r="B15" s="21" t="s">
        <v>21</v>
      </c>
      <c r="C15" s="22">
        <v>9</v>
      </c>
      <c r="D15" s="23" t="s">
        <v>142</v>
      </c>
      <c r="E15" s="22" t="s">
        <v>114</v>
      </c>
      <c r="F15" s="21" t="s">
        <v>32</v>
      </c>
      <c r="G15" s="24">
        <v>4</v>
      </c>
      <c r="H15" s="24">
        <v>0</v>
      </c>
      <c r="I15" s="24">
        <v>0</v>
      </c>
      <c r="J15" s="24">
        <v>0</v>
      </c>
      <c r="K15" s="24">
        <f t="shared" si="0"/>
        <v>4</v>
      </c>
    </row>
    <row r="16" spans="1:11" ht="15" customHeight="1">
      <c r="A16" s="20">
        <v>12</v>
      </c>
      <c r="B16" s="21" t="s">
        <v>28</v>
      </c>
      <c r="C16" s="22">
        <v>9</v>
      </c>
      <c r="D16" s="23" t="s">
        <v>142</v>
      </c>
      <c r="E16" s="22" t="s">
        <v>114</v>
      </c>
      <c r="F16" s="21" t="s">
        <v>32</v>
      </c>
      <c r="G16" s="24">
        <v>1</v>
      </c>
      <c r="H16" s="24">
        <v>0</v>
      </c>
      <c r="I16" s="24">
        <v>0</v>
      </c>
      <c r="J16" s="24">
        <v>0</v>
      </c>
      <c r="K16" s="24">
        <f t="shared" si="0"/>
        <v>1</v>
      </c>
    </row>
    <row r="17" spans="1:11" ht="15" customHeight="1">
      <c r="A17" s="20">
        <v>13</v>
      </c>
      <c r="B17" s="24" t="s">
        <v>129</v>
      </c>
      <c r="C17" s="22">
        <v>9</v>
      </c>
      <c r="D17" s="23" t="s">
        <v>125</v>
      </c>
      <c r="E17" s="22" t="s">
        <v>114</v>
      </c>
      <c r="F17" s="24" t="s">
        <v>126</v>
      </c>
      <c r="G17" s="24">
        <v>1</v>
      </c>
      <c r="H17" s="24">
        <v>0</v>
      </c>
      <c r="I17" s="24">
        <v>0</v>
      </c>
      <c r="J17" s="24">
        <v>0</v>
      </c>
      <c r="K17" s="24">
        <f t="shared" si="0"/>
        <v>1</v>
      </c>
    </row>
    <row r="18" spans="1:11" ht="15" customHeight="1">
      <c r="A18" s="20">
        <v>14</v>
      </c>
      <c r="B18" s="21" t="s">
        <v>23</v>
      </c>
      <c r="C18" s="22">
        <v>9</v>
      </c>
      <c r="D18" s="23" t="s">
        <v>142</v>
      </c>
      <c r="E18" s="22" t="s">
        <v>114</v>
      </c>
      <c r="F18" s="21" t="s">
        <v>32</v>
      </c>
      <c r="G18" s="24"/>
      <c r="H18" s="24"/>
      <c r="I18" s="24"/>
      <c r="J18" s="24"/>
      <c r="K18" s="24" t="s">
        <v>144</v>
      </c>
    </row>
    <row r="19" spans="1:11" ht="15" customHeight="1">
      <c r="A19" s="20">
        <v>15</v>
      </c>
      <c r="B19" s="21" t="s">
        <v>30</v>
      </c>
      <c r="C19" s="22">
        <v>9</v>
      </c>
      <c r="D19" s="23" t="s">
        <v>142</v>
      </c>
      <c r="E19" s="22" t="s">
        <v>114</v>
      </c>
      <c r="F19" s="21" t="s">
        <v>32</v>
      </c>
      <c r="G19" s="24"/>
      <c r="H19" s="24"/>
      <c r="I19" s="24"/>
      <c r="J19" s="24"/>
      <c r="K19" s="24" t="s">
        <v>144</v>
      </c>
    </row>
    <row r="20" spans="1:11" ht="15" customHeight="1">
      <c r="A20" s="20">
        <v>16</v>
      </c>
      <c r="B20" s="21" t="s">
        <v>26</v>
      </c>
      <c r="C20" s="22">
        <v>9</v>
      </c>
      <c r="D20" s="23" t="s">
        <v>142</v>
      </c>
      <c r="E20" s="22" t="s">
        <v>114</v>
      </c>
      <c r="F20" s="21" t="s">
        <v>32</v>
      </c>
      <c r="G20" s="24"/>
      <c r="H20" s="24"/>
      <c r="I20" s="24"/>
      <c r="J20" s="24"/>
      <c r="K20" s="24" t="s">
        <v>144</v>
      </c>
    </row>
    <row r="21" spans="1:11" ht="15" customHeight="1">
      <c r="A21" s="20">
        <v>17</v>
      </c>
      <c r="B21" s="21" t="s">
        <v>31</v>
      </c>
      <c r="C21" s="22">
        <v>9</v>
      </c>
      <c r="D21" s="23" t="s">
        <v>142</v>
      </c>
      <c r="E21" s="22" t="s">
        <v>114</v>
      </c>
      <c r="F21" s="21" t="s">
        <v>32</v>
      </c>
      <c r="G21" s="24"/>
      <c r="H21" s="24"/>
      <c r="I21" s="24"/>
      <c r="J21" s="24"/>
      <c r="K21" s="24" t="s">
        <v>144</v>
      </c>
    </row>
    <row r="22" spans="1:11" ht="15" customHeight="1">
      <c r="A22" s="20">
        <v>18</v>
      </c>
      <c r="B22" s="21" t="s">
        <v>77</v>
      </c>
      <c r="C22" s="22">
        <v>9</v>
      </c>
      <c r="D22" s="23" t="s">
        <v>142</v>
      </c>
      <c r="E22" s="22" t="s">
        <v>114</v>
      </c>
      <c r="F22" s="21" t="s">
        <v>32</v>
      </c>
      <c r="G22" s="24"/>
      <c r="H22" s="24"/>
      <c r="I22" s="24"/>
      <c r="J22" s="24"/>
      <c r="K22" s="24" t="s">
        <v>144</v>
      </c>
    </row>
    <row r="23" spans="1:11" ht="15" customHeight="1">
      <c r="A23" s="20">
        <v>19</v>
      </c>
      <c r="B23" s="21" t="s">
        <v>35</v>
      </c>
      <c r="C23" s="22">
        <v>9</v>
      </c>
      <c r="D23" s="23" t="s">
        <v>142</v>
      </c>
      <c r="E23" s="22" t="s">
        <v>114</v>
      </c>
      <c r="F23" s="21" t="s">
        <v>32</v>
      </c>
      <c r="G23" s="24"/>
      <c r="H23" s="24"/>
      <c r="I23" s="24"/>
      <c r="J23" s="24"/>
      <c r="K23" s="24" t="s">
        <v>144</v>
      </c>
    </row>
    <row r="24" spans="1:11" ht="15" customHeight="1">
      <c r="A24" s="20">
        <v>20</v>
      </c>
      <c r="B24" s="21" t="s">
        <v>25</v>
      </c>
      <c r="C24" s="22">
        <v>9</v>
      </c>
      <c r="D24" s="23" t="s">
        <v>142</v>
      </c>
      <c r="E24" s="22" t="s">
        <v>114</v>
      </c>
      <c r="F24" s="21" t="s">
        <v>32</v>
      </c>
      <c r="G24" s="24"/>
      <c r="H24" s="24"/>
      <c r="I24" s="24"/>
      <c r="J24" s="24"/>
      <c r="K24" s="24" t="s">
        <v>144</v>
      </c>
    </row>
    <row r="25" spans="1:11" ht="15" customHeight="1">
      <c r="A25" s="20">
        <v>21</v>
      </c>
      <c r="B25" s="21" t="s">
        <v>78</v>
      </c>
      <c r="C25" s="22">
        <v>9</v>
      </c>
      <c r="D25" s="23" t="s">
        <v>142</v>
      </c>
      <c r="E25" s="22" t="s">
        <v>114</v>
      </c>
      <c r="F25" s="21" t="s">
        <v>32</v>
      </c>
      <c r="G25" s="24"/>
      <c r="H25" s="24"/>
      <c r="I25" s="24"/>
      <c r="J25" s="24"/>
      <c r="K25" s="24" t="s">
        <v>144</v>
      </c>
    </row>
    <row r="26" spans="1:11" ht="15" customHeight="1">
      <c r="A26" s="20">
        <v>22</v>
      </c>
      <c r="B26" s="21" t="s">
        <v>24</v>
      </c>
      <c r="C26" s="22">
        <v>9</v>
      </c>
      <c r="D26" s="23" t="s">
        <v>142</v>
      </c>
      <c r="E26" s="22" t="s">
        <v>114</v>
      </c>
      <c r="F26" s="21" t="s">
        <v>32</v>
      </c>
      <c r="G26" s="24"/>
      <c r="H26" s="24"/>
      <c r="I26" s="24"/>
      <c r="J26" s="24"/>
      <c r="K26" s="24" t="s">
        <v>144</v>
      </c>
    </row>
    <row r="27" spans="1:11" ht="15" customHeight="1">
      <c r="A27" s="20">
        <v>23</v>
      </c>
      <c r="B27" s="24" t="s">
        <v>80</v>
      </c>
      <c r="C27" s="22">
        <v>9</v>
      </c>
      <c r="D27" s="23" t="s">
        <v>143</v>
      </c>
      <c r="E27" s="22" t="s">
        <v>114</v>
      </c>
      <c r="F27" s="24" t="s">
        <v>76</v>
      </c>
      <c r="G27" s="24"/>
      <c r="H27" s="24"/>
      <c r="I27" s="24"/>
      <c r="J27" s="24"/>
      <c r="K27" s="24" t="s">
        <v>144</v>
      </c>
    </row>
  </sheetData>
  <sortState ref="B5:K27">
    <sortCondition descending="1" ref="K5:K27"/>
  </sortState>
  <pageMargins left="0" right="0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M14" sqref="M14"/>
    </sheetView>
  </sheetViews>
  <sheetFormatPr defaultRowHeight="21"/>
  <cols>
    <col min="1" max="1" width="6.5546875" style="13" customWidth="1"/>
    <col min="2" max="2" width="22.88671875" style="6" customWidth="1"/>
    <col min="3" max="3" width="8.33203125" style="13" customWidth="1"/>
    <col min="4" max="4" width="40.33203125" style="13" customWidth="1"/>
    <col min="5" max="5" width="10" style="13" customWidth="1"/>
    <col min="6" max="6" width="23.5546875" style="6" customWidth="1"/>
    <col min="7" max="7" width="4.5546875" style="3" customWidth="1"/>
    <col min="8" max="8" width="4.6640625" customWidth="1"/>
    <col min="9" max="9" width="4.33203125" customWidth="1"/>
    <col min="10" max="10" width="4.6640625" customWidth="1"/>
    <col min="11" max="11" width="6.5546875" customWidth="1"/>
  </cols>
  <sheetData>
    <row r="1" spans="1:11">
      <c r="B1" s="7" t="s">
        <v>141</v>
      </c>
      <c r="C1" s="7"/>
      <c r="D1" s="7"/>
      <c r="E1" s="7"/>
      <c r="F1" s="7"/>
    </row>
    <row r="2" spans="1:11">
      <c r="D2" s="15" t="s">
        <v>131</v>
      </c>
    </row>
    <row r="4" spans="1:11" s="31" customFormat="1" ht="15.6">
      <c r="A4" s="20" t="s">
        <v>0</v>
      </c>
      <c r="B4" s="20" t="s">
        <v>106</v>
      </c>
      <c r="C4" s="20" t="s">
        <v>1</v>
      </c>
      <c r="D4" s="20" t="s">
        <v>99</v>
      </c>
      <c r="E4" s="20" t="s">
        <v>98</v>
      </c>
      <c r="F4" s="20" t="s">
        <v>2</v>
      </c>
      <c r="G4" s="18" t="s">
        <v>135</v>
      </c>
      <c r="H4" s="20" t="s">
        <v>136</v>
      </c>
      <c r="I4" s="20" t="s">
        <v>137</v>
      </c>
      <c r="J4" s="20" t="s">
        <v>138</v>
      </c>
      <c r="K4" s="20" t="s">
        <v>139</v>
      </c>
    </row>
    <row r="5" spans="1:11">
      <c r="A5" s="12">
        <v>1</v>
      </c>
      <c r="B5" s="21" t="s">
        <v>74</v>
      </c>
      <c r="C5" s="22">
        <v>10</v>
      </c>
      <c r="D5" s="23" t="s">
        <v>113</v>
      </c>
      <c r="E5" s="22" t="s">
        <v>114</v>
      </c>
      <c r="F5" s="21" t="s">
        <v>34</v>
      </c>
      <c r="G5" s="19">
        <v>7</v>
      </c>
      <c r="H5" s="32">
        <v>7</v>
      </c>
      <c r="I5" s="32">
        <v>4</v>
      </c>
      <c r="J5" s="32">
        <v>7</v>
      </c>
      <c r="K5" s="32">
        <f t="shared" ref="K5:K11" si="0">SUM(G5:J5)</f>
        <v>25</v>
      </c>
    </row>
    <row r="6" spans="1:11">
      <c r="A6" s="12">
        <v>2</v>
      </c>
      <c r="B6" s="21" t="s">
        <v>73</v>
      </c>
      <c r="C6" s="22">
        <v>10</v>
      </c>
      <c r="D6" s="23" t="s">
        <v>113</v>
      </c>
      <c r="E6" s="22" t="s">
        <v>114</v>
      </c>
      <c r="F6" s="21" t="s">
        <v>34</v>
      </c>
      <c r="G6" s="19">
        <v>7</v>
      </c>
      <c r="H6" s="32">
        <v>3</v>
      </c>
      <c r="I6" s="32">
        <v>6</v>
      </c>
      <c r="J6" s="32">
        <v>7</v>
      </c>
      <c r="K6" s="32">
        <f t="shared" si="0"/>
        <v>23</v>
      </c>
    </row>
    <row r="7" spans="1:11">
      <c r="A7" s="12">
        <v>3</v>
      </c>
      <c r="B7" s="24" t="s">
        <v>71</v>
      </c>
      <c r="C7" s="20">
        <v>10</v>
      </c>
      <c r="D7" s="23" t="s">
        <v>113</v>
      </c>
      <c r="E7" s="22" t="s">
        <v>114</v>
      </c>
      <c r="F7" s="24" t="s">
        <v>70</v>
      </c>
      <c r="G7" s="19">
        <v>7</v>
      </c>
      <c r="H7" s="32">
        <v>5</v>
      </c>
      <c r="I7" s="32">
        <v>7</v>
      </c>
      <c r="J7" s="32">
        <v>1</v>
      </c>
      <c r="K7" s="32">
        <v>20</v>
      </c>
    </row>
    <row r="8" spans="1:11">
      <c r="A8" s="12">
        <v>4</v>
      </c>
      <c r="B8" s="21" t="s">
        <v>33</v>
      </c>
      <c r="C8" s="22">
        <v>10</v>
      </c>
      <c r="D8" s="23" t="s">
        <v>113</v>
      </c>
      <c r="E8" s="22" t="s">
        <v>114</v>
      </c>
      <c r="F8" s="21" t="s">
        <v>34</v>
      </c>
      <c r="G8" s="19">
        <v>7</v>
      </c>
      <c r="H8" s="32">
        <v>2</v>
      </c>
      <c r="I8" s="32">
        <v>3</v>
      </c>
      <c r="J8" s="32">
        <v>2</v>
      </c>
      <c r="K8" s="32">
        <f t="shared" si="0"/>
        <v>14</v>
      </c>
    </row>
    <row r="9" spans="1:11">
      <c r="A9" s="12">
        <v>5</v>
      </c>
      <c r="B9" s="24" t="s">
        <v>69</v>
      </c>
      <c r="C9" s="20">
        <v>10</v>
      </c>
      <c r="D9" s="23" t="s">
        <v>113</v>
      </c>
      <c r="E9" s="22" t="s">
        <v>114</v>
      </c>
      <c r="F9" s="24" t="s">
        <v>70</v>
      </c>
      <c r="G9" s="19">
        <v>1</v>
      </c>
      <c r="H9" s="32">
        <v>1</v>
      </c>
      <c r="I9" s="32">
        <v>6</v>
      </c>
      <c r="J9" s="32">
        <v>3</v>
      </c>
      <c r="K9" s="32">
        <f t="shared" si="0"/>
        <v>11</v>
      </c>
    </row>
    <row r="10" spans="1:11">
      <c r="A10" s="12">
        <v>6</v>
      </c>
      <c r="B10" s="27" t="s">
        <v>49</v>
      </c>
      <c r="C10" s="20">
        <v>10</v>
      </c>
      <c r="D10" s="30" t="s">
        <v>128</v>
      </c>
      <c r="E10" s="22" t="s">
        <v>114</v>
      </c>
      <c r="F10" s="21" t="s">
        <v>47</v>
      </c>
      <c r="G10" s="19">
        <v>1</v>
      </c>
      <c r="H10" s="32">
        <v>1</v>
      </c>
      <c r="I10" s="32">
        <v>1</v>
      </c>
      <c r="J10" s="32">
        <v>0</v>
      </c>
      <c r="K10" s="32">
        <f t="shared" si="0"/>
        <v>3</v>
      </c>
    </row>
    <row r="11" spans="1:11">
      <c r="A11" s="12">
        <v>7</v>
      </c>
      <c r="B11" s="27" t="s">
        <v>48</v>
      </c>
      <c r="C11" s="20">
        <v>10</v>
      </c>
      <c r="D11" s="30" t="s">
        <v>128</v>
      </c>
      <c r="E11" s="22" t="s">
        <v>114</v>
      </c>
      <c r="F11" s="21" t="s">
        <v>47</v>
      </c>
      <c r="G11" s="19">
        <v>0</v>
      </c>
      <c r="H11" s="32">
        <v>1</v>
      </c>
      <c r="I11" s="32">
        <v>0</v>
      </c>
      <c r="J11" s="32">
        <v>0</v>
      </c>
      <c r="K11" s="32">
        <f t="shared" si="0"/>
        <v>1</v>
      </c>
    </row>
    <row r="12" spans="1:11">
      <c r="A12" s="12">
        <v>8</v>
      </c>
      <c r="B12" s="24" t="s">
        <v>72</v>
      </c>
      <c r="C12" s="20">
        <v>10</v>
      </c>
      <c r="D12" s="23" t="s">
        <v>113</v>
      </c>
      <c r="E12" s="22" t="s">
        <v>114</v>
      </c>
      <c r="F12" s="24" t="s">
        <v>70</v>
      </c>
      <c r="G12" s="19"/>
      <c r="H12" s="32"/>
      <c r="I12" s="32"/>
      <c r="J12" s="32"/>
      <c r="K12" s="32" t="s">
        <v>144</v>
      </c>
    </row>
  </sheetData>
  <sortState ref="B5:K12">
    <sortCondition descending="1" ref="K5:K12"/>
  </sortState>
  <pageMargins left="0.2" right="0.2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N9" sqref="N9"/>
    </sheetView>
  </sheetViews>
  <sheetFormatPr defaultRowHeight="21"/>
  <cols>
    <col min="1" max="1" width="6.44140625" style="13" customWidth="1"/>
    <col min="2" max="2" width="24.109375" style="6" customWidth="1"/>
    <col min="3" max="3" width="6.5546875" style="13" customWidth="1"/>
    <col min="4" max="4" width="38.6640625" style="13" customWidth="1"/>
    <col min="5" max="5" width="9.109375" style="13" customWidth="1"/>
    <col min="6" max="6" width="22" style="6" customWidth="1"/>
    <col min="7" max="7" width="4.5546875" customWidth="1"/>
    <col min="8" max="8" width="4.6640625" customWidth="1"/>
    <col min="9" max="9" width="4.33203125" customWidth="1"/>
    <col min="10" max="10" width="3.109375" customWidth="1"/>
    <col min="11" max="11" width="7.44140625" customWidth="1"/>
  </cols>
  <sheetData>
    <row r="1" spans="1:11">
      <c r="B1" s="7" t="s">
        <v>141</v>
      </c>
      <c r="C1" s="7"/>
      <c r="D1" s="7"/>
      <c r="E1" s="7"/>
      <c r="F1" s="7"/>
    </row>
    <row r="2" spans="1:11">
      <c r="D2" s="15" t="s">
        <v>132</v>
      </c>
    </row>
    <row r="4" spans="1:11" s="4" customFormat="1" ht="15.6">
      <c r="A4" s="20" t="s">
        <v>0</v>
      </c>
      <c r="B4" s="20" t="s">
        <v>106</v>
      </c>
      <c r="C4" s="20" t="s">
        <v>1</v>
      </c>
      <c r="D4" s="20" t="s">
        <v>99</v>
      </c>
      <c r="E4" s="20" t="s">
        <v>98</v>
      </c>
      <c r="F4" s="20" t="s">
        <v>2</v>
      </c>
      <c r="G4" s="20" t="s">
        <v>135</v>
      </c>
      <c r="H4" s="20" t="s">
        <v>136</v>
      </c>
      <c r="I4" s="20" t="s">
        <v>137</v>
      </c>
      <c r="J4" s="20" t="s">
        <v>138</v>
      </c>
      <c r="K4" s="20" t="s">
        <v>139</v>
      </c>
    </row>
    <row r="5" spans="1:11" ht="15.6">
      <c r="A5" s="20">
        <v>1</v>
      </c>
      <c r="B5" s="21" t="s">
        <v>9</v>
      </c>
      <c r="C5" s="20">
        <v>11</v>
      </c>
      <c r="D5" s="23" t="s">
        <v>113</v>
      </c>
      <c r="E5" s="22" t="s">
        <v>114</v>
      </c>
      <c r="F5" s="21" t="s">
        <v>13</v>
      </c>
      <c r="G5" s="24">
        <v>7</v>
      </c>
      <c r="H5" s="24">
        <v>6</v>
      </c>
      <c r="I5" s="24">
        <v>5</v>
      </c>
      <c r="J5" s="24">
        <v>7</v>
      </c>
      <c r="K5" s="24">
        <f t="shared" ref="K5:K18" si="0">SUM(G5:J5)</f>
        <v>25</v>
      </c>
    </row>
    <row r="6" spans="1:11" ht="15.6">
      <c r="A6" s="20">
        <v>2</v>
      </c>
      <c r="B6" s="21" t="s">
        <v>38</v>
      </c>
      <c r="C6" s="22">
        <v>11</v>
      </c>
      <c r="D6" s="23" t="s">
        <v>113</v>
      </c>
      <c r="E6" s="22" t="s">
        <v>114</v>
      </c>
      <c r="F6" s="21" t="s">
        <v>34</v>
      </c>
      <c r="G6" s="24">
        <v>7</v>
      </c>
      <c r="H6" s="24">
        <v>6</v>
      </c>
      <c r="I6" s="24">
        <v>7</v>
      </c>
      <c r="J6" s="24">
        <v>5</v>
      </c>
      <c r="K6" s="24">
        <f t="shared" si="0"/>
        <v>25</v>
      </c>
    </row>
    <row r="7" spans="1:11" ht="15.6">
      <c r="A7" s="20">
        <v>3</v>
      </c>
      <c r="B7" s="21" t="s">
        <v>5</v>
      </c>
      <c r="C7" s="20">
        <v>11</v>
      </c>
      <c r="D7" s="23" t="s">
        <v>113</v>
      </c>
      <c r="E7" s="22" t="s">
        <v>114</v>
      </c>
      <c r="F7" s="21" t="s">
        <v>13</v>
      </c>
      <c r="G7" s="24">
        <v>7</v>
      </c>
      <c r="H7" s="24">
        <v>5</v>
      </c>
      <c r="I7" s="24">
        <v>5</v>
      </c>
      <c r="J7" s="24">
        <v>7</v>
      </c>
      <c r="K7" s="24">
        <f t="shared" si="0"/>
        <v>24</v>
      </c>
    </row>
    <row r="8" spans="1:11" ht="15.6">
      <c r="A8" s="20">
        <v>4</v>
      </c>
      <c r="B8" s="21" t="s">
        <v>37</v>
      </c>
      <c r="C8" s="22">
        <v>11</v>
      </c>
      <c r="D8" s="23" t="s">
        <v>113</v>
      </c>
      <c r="E8" s="22" t="s">
        <v>114</v>
      </c>
      <c r="F8" s="21" t="s">
        <v>34</v>
      </c>
      <c r="G8" s="24">
        <v>7</v>
      </c>
      <c r="H8" s="24">
        <v>3</v>
      </c>
      <c r="I8" s="24">
        <v>7</v>
      </c>
      <c r="J8" s="24">
        <v>5</v>
      </c>
      <c r="K8" s="24">
        <f t="shared" si="0"/>
        <v>22</v>
      </c>
    </row>
    <row r="9" spans="1:11" ht="15.6">
      <c r="A9" s="20">
        <v>5</v>
      </c>
      <c r="B9" s="21" t="s">
        <v>10</v>
      </c>
      <c r="C9" s="20">
        <v>11</v>
      </c>
      <c r="D9" s="23" t="s">
        <v>113</v>
      </c>
      <c r="E9" s="22" t="s">
        <v>114</v>
      </c>
      <c r="F9" s="21" t="s">
        <v>13</v>
      </c>
      <c r="G9" s="24">
        <v>5</v>
      </c>
      <c r="H9" s="24">
        <v>4</v>
      </c>
      <c r="I9" s="24">
        <v>7</v>
      </c>
      <c r="J9" s="24">
        <v>5</v>
      </c>
      <c r="K9" s="24">
        <f t="shared" si="0"/>
        <v>21</v>
      </c>
    </row>
    <row r="10" spans="1:11" ht="15.6">
      <c r="A10" s="20">
        <v>6</v>
      </c>
      <c r="B10" s="21" t="s">
        <v>7</v>
      </c>
      <c r="C10" s="20">
        <v>11</v>
      </c>
      <c r="D10" s="23" t="s">
        <v>113</v>
      </c>
      <c r="E10" s="22" t="s">
        <v>114</v>
      </c>
      <c r="F10" s="21" t="s">
        <v>13</v>
      </c>
      <c r="G10" s="24">
        <v>6</v>
      </c>
      <c r="H10" s="24">
        <v>4</v>
      </c>
      <c r="I10" s="24">
        <v>5</v>
      </c>
      <c r="J10" s="24">
        <v>5</v>
      </c>
      <c r="K10" s="24">
        <f t="shared" si="0"/>
        <v>20</v>
      </c>
    </row>
    <row r="11" spans="1:11" ht="15.6">
      <c r="A11" s="20">
        <v>7</v>
      </c>
      <c r="B11" s="33" t="s">
        <v>124</v>
      </c>
      <c r="C11" s="20">
        <v>11</v>
      </c>
      <c r="D11" s="23" t="s">
        <v>125</v>
      </c>
      <c r="E11" s="22" t="s">
        <v>114</v>
      </c>
      <c r="F11" s="33" t="s">
        <v>126</v>
      </c>
      <c r="G11" s="24">
        <v>5</v>
      </c>
      <c r="H11" s="24">
        <v>2</v>
      </c>
      <c r="I11" s="24">
        <v>5</v>
      </c>
      <c r="J11" s="24">
        <v>6</v>
      </c>
      <c r="K11" s="24">
        <f t="shared" si="0"/>
        <v>18</v>
      </c>
    </row>
    <row r="12" spans="1:11" ht="15.6">
      <c r="A12" s="20">
        <v>8</v>
      </c>
      <c r="B12" s="24" t="s">
        <v>68</v>
      </c>
      <c r="C12" s="20">
        <v>11</v>
      </c>
      <c r="D12" s="23" t="s">
        <v>113</v>
      </c>
      <c r="E12" s="22" t="s">
        <v>114</v>
      </c>
      <c r="F12" s="24" t="s">
        <v>4</v>
      </c>
      <c r="G12" s="24">
        <v>3</v>
      </c>
      <c r="H12" s="24">
        <v>3</v>
      </c>
      <c r="I12" s="24">
        <v>6</v>
      </c>
      <c r="J12" s="24">
        <v>5</v>
      </c>
      <c r="K12" s="24">
        <f t="shared" si="0"/>
        <v>17</v>
      </c>
    </row>
    <row r="13" spans="1:11" ht="15.6">
      <c r="A13" s="20">
        <v>9</v>
      </c>
      <c r="B13" s="24" t="s">
        <v>3</v>
      </c>
      <c r="C13" s="20">
        <v>11</v>
      </c>
      <c r="D13" s="23" t="s">
        <v>113</v>
      </c>
      <c r="E13" s="22" t="s">
        <v>114</v>
      </c>
      <c r="F13" s="24" t="s">
        <v>4</v>
      </c>
      <c r="G13" s="24">
        <v>3</v>
      </c>
      <c r="H13" s="24">
        <v>2</v>
      </c>
      <c r="I13" s="24">
        <v>7</v>
      </c>
      <c r="J13" s="24">
        <v>5</v>
      </c>
      <c r="K13" s="24">
        <f t="shared" si="0"/>
        <v>17</v>
      </c>
    </row>
    <row r="14" spans="1:11" ht="15.6">
      <c r="A14" s="20">
        <v>10</v>
      </c>
      <c r="B14" s="21" t="s">
        <v>8</v>
      </c>
      <c r="C14" s="20">
        <v>11</v>
      </c>
      <c r="D14" s="23" t="s">
        <v>113</v>
      </c>
      <c r="E14" s="22" t="s">
        <v>114</v>
      </c>
      <c r="F14" s="21" t="s">
        <v>13</v>
      </c>
      <c r="G14" s="24">
        <v>5</v>
      </c>
      <c r="H14" s="24">
        <v>0</v>
      </c>
      <c r="I14" s="24">
        <v>3</v>
      </c>
      <c r="J14" s="24">
        <v>7</v>
      </c>
      <c r="K14" s="24">
        <f t="shared" si="0"/>
        <v>15</v>
      </c>
    </row>
    <row r="15" spans="1:11" ht="15.6">
      <c r="A15" s="20">
        <v>11</v>
      </c>
      <c r="B15" s="21" t="s">
        <v>36</v>
      </c>
      <c r="C15" s="22">
        <v>11</v>
      </c>
      <c r="D15" s="23" t="s">
        <v>113</v>
      </c>
      <c r="E15" s="22" t="s">
        <v>114</v>
      </c>
      <c r="F15" s="21" t="s">
        <v>34</v>
      </c>
      <c r="G15" s="24">
        <v>4</v>
      </c>
      <c r="H15" s="24">
        <v>1</v>
      </c>
      <c r="I15" s="24">
        <v>3</v>
      </c>
      <c r="J15" s="24">
        <v>6</v>
      </c>
      <c r="K15" s="24">
        <f t="shared" si="0"/>
        <v>14</v>
      </c>
    </row>
    <row r="16" spans="1:11" ht="15.6">
      <c r="A16" s="20">
        <v>12</v>
      </c>
      <c r="B16" s="21" t="s">
        <v>127</v>
      </c>
      <c r="C16" s="20">
        <v>11</v>
      </c>
      <c r="D16" s="23" t="s">
        <v>125</v>
      </c>
      <c r="E16" s="22" t="s">
        <v>114</v>
      </c>
      <c r="F16" s="33" t="s">
        <v>126</v>
      </c>
      <c r="G16" s="24">
        <v>3</v>
      </c>
      <c r="H16" s="24">
        <v>2</v>
      </c>
      <c r="I16" s="24">
        <v>4</v>
      </c>
      <c r="J16" s="24">
        <v>3</v>
      </c>
      <c r="K16" s="24">
        <f t="shared" si="0"/>
        <v>12</v>
      </c>
    </row>
    <row r="17" spans="1:11" ht="15.6">
      <c r="A17" s="20">
        <v>13</v>
      </c>
      <c r="B17" s="21" t="s">
        <v>11</v>
      </c>
      <c r="C17" s="20">
        <v>11</v>
      </c>
      <c r="D17" s="23" t="s">
        <v>113</v>
      </c>
      <c r="E17" s="22" t="s">
        <v>114</v>
      </c>
      <c r="F17" s="21" t="s">
        <v>13</v>
      </c>
      <c r="G17" s="24">
        <v>5</v>
      </c>
      <c r="H17" s="24">
        <v>2</v>
      </c>
      <c r="I17" s="24">
        <v>0</v>
      </c>
      <c r="J17" s="24">
        <v>5</v>
      </c>
      <c r="K17" s="24">
        <f t="shared" si="0"/>
        <v>12</v>
      </c>
    </row>
    <row r="18" spans="1:11" ht="15.6">
      <c r="A18" s="20">
        <v>14</v>
      </c>
      <c r="B18" s="33" t="s">
        <v>81</v>
      </c>
      <c r="C18" s="20">
        <v>11</v>
      </c>
      <c r="D18" s="23" t="s">
        <v>122</v>
      </c>
      <c r="E18" s="22" t="s">
        <v>114</v>
      </c>
      <c r="F18" s="33" t="s">
        <v>123</v>
      </c>
      <c r="G18" s="24">
        <v>1</v>
      </c>
      <c r="H18" s="24">
        <v>0</v>
      </c>
      <c r="I18" s="24">
        <v>1</v>
      </c>
      <c r="J18" s="24">
        <v>3</v>
      </c>
      <c r="K18" s="24">
        <f t="shared" si="0"/>
        <v>5</v>
      </c>
    </row>
    <row r="19" spans="1:11" ht="15.6">
      <c r="A19" s="20">
        <v>15</v>
      </c>
      <c r="B19" s="21" t="s">
        <v>6</v>
      </c>
      <c r="C19" s="20">
        <v>11</v>
      </c>
      <c r="D19" s="23" t="s">
        <v>113</v>
      </c>
      <c r="E19" s="22" t="s">
        <v>114</v>
      </c>
      <c r="F19" s="21" t="s">
        <v>13</v>
      </c>
      <c r="G19" s="24"/>
      <c r="H19" s="24"/>
      <c r="I19" s="24"/>
      <c r="J19" s="24"/>
      <c r="K19" s="24" t="s">
        <v>144</v>
      </c>
    </row>
    <row r="20" spans="1:11" ht="15.6">
      <c r="A20" s="20">
        <v>16</v>
      </c>
      <c r="B20" s="21" t="s">
        <v>12</v>
      </c>
      <c r="C20" s="20">
        <v>11</v>
      </c>
      <c r="D20" s="23" t="s">
        <v>113</v>
      </c>
      <c r="E20" s="22" t="s">
        <v>114</v>
      </c>
      <c r="F20" s="21" t="s">
        <v>13</v>
      </c>
      <c r="G20" s="24"/>
      <c r="H20" s="24"/>
      <c r="I20" s="24"/>
      <c r="J20" s="24"/>
      <c r="K20" s="24" t="s">
        <v>144</v>
      </c>
    </row>
  </sheetData>
  <sortState ref="B5:K20">
    <sortCondition descending="1" ref="K5:K20"/>
  </sortState>
  <pageMargins left="0.2" right="0.2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L20" sqref="L20"/>
    </sheetView>
  </sheetViews>
  <sheetFormatPr defaultRowHeight="21"/>
  <cols>
    <col min="1" max="1" width="6" style="6" customWidth="1"/>
    <col min="2" max="2" width="22.44140625" style="6" customWidth="1"/>
    <col min="3" max="3" width="7.6640625" style="13" customWidth="1"/>
    <col min="4" max="4" width="39.6640625" style="13" customWidth="1"/>
    <col min="5" max="5" width="10" style="13" customWidth="1"/>
    <col min="6" max="6" width="22.5546875" style="6" customWidth="1"/>
    <col min="7" max="7" width="4.5546875" customWidth="1"/>
    <col min="8" max="8" width="4.6640625" customWidth="1"/>
    <col min="9" max="9" width="4.33203125" customWidth="1"/>
    <col min="10" max="10" width="4.6640625" customWidth="1"/>
    <col min="11" max="11" width="7.5546875" customWidth="1"/>
  </cols>
  <sheetData>
    <row r="1" spans="1:11">
      <c r="B1" s="7" t="s">
        <v>141</v>
      </c>
      <c r="C1" s="7"/>
      <c r="D1" s="7"/>
      <c r="E1" s="7"/>
      <c r="F1" s="7"/>
    </row>
    <row r="2" spans="1:11">
      <c r="D2" s="15" t="s">
        <v>133</v>
      </c>
    </row>
    <row r="4" spans="1:11" s="2" customFormat="1" ht="15.6">
      <c r="A4" s="20" t="s">
        <v>0</v>
      </c>
      <c r="B4" s="20" t="s">
        <v>106</v>
      </c>
      <c r="C4" s="20" t="s">
        <v>1</v>
      </c>
      <c r="D4" s="20" t="s">
        <v>99</v>
      </c>
      <c r="E4" s="20" t="s">
        <v>98</v>
      </c>
      <c r="F4" s="20" t="s">
        <v>2</v>
      </c>
      <c r="G4" s="20" t="s">
        <v>135</v>
      </c>
      <c r="H4" s="20" t="s">
        <v>136</v>
      </c>
      <c r="I4" s="20" t="s">
        <v>137</v>
      </c>
      <c r="J4" s="20" t="s">
        <v>138</v>
      </c>
      <c r="K4" s="20" t="s">
        <v>139</v>
      </c>
    </row>
    <row r="5" spans="1:11" s="14" customFormat="1" ht="15.6">
      <c r="A5" s="34">
        <v>1</v>
      </c>
      <c r="B5" s="35" t="s">
        <v>14</v>
      </c>
      <c r="C5" s="22">
        <v>12</v>
      </c>
      <c r="D5" s="23" t="s">
        <v>113</v>
      </c>
      <c r="E5" s="22" t="s">
        <v>114</v>
      </c>
      <c r="F5" s="35" t="s">
        <v>13</v>
      </c>
      <c r="G5" s="34">
        <v>7</v>
      </c>
      <c r="H5" s="34">
        <v>7</v>
      </c>
      <c r="I5" s="34">
        <v>7</v>
      </c>
      <c r="J5" s="34">
        <v>7</v>
      </c>
      <c r="K5" s="34">
        <f t="shared" ref="K5:K13" si="0">SUM(G5:J5)</f>
        <v>28</v>
      </c>
    </row>
    <row r="6" spans="1:11" ht="15.6">
      <c r="A6" s="24">
        <v>2</v>
      </c>
      <c r="B6" s="21" t="s">
        <v>16</v>
      </c>
      <c r="C6" s="22">
        <v>12</v>
      </c>
      <c r="D6" s="23" t="s">
        <v>113</v>
      </c>
      <c r="E6" s="22" t="s">
        <v>114</v>
      </c>
      <c r="F6" s="21" t="s">
        <v>13</v>
      </c>
      <c r="G6" s="24">
        <v>6.5</v>
      </c>
      <c r="H6" s="24">
        <v>6.5</v>
      </c>
      <c r="I6" s="24">
        <v>3</v>
      </c>
      <c r="J6" s="24">
        <v>6</v>
      </c>
      <c r="K6" s="34">
        <f t="shared" si="0"/>
        <v>22</v>
      </c>
    </row>
    <row r="7" spans="1:11" ht="15.6">
      <c r="A7" s="24">
        <v>3</v>
      </c>
      <c r="B7" s="27" t="s">
        <v>43</v>
      </c>
      <c r="C7" s="22">
        <v>12</v>
      </c>
      <c r="D7" s="36" t="s">
        <v>44</v>
      </c>
      <c r="E7" s="22" t="s">
        <v>114</v>
      </c>
      <c r="F7" s="21" t="s">
        <v>42</v>
      </c>
      <c r="G7" s="24">
        <v>7</v>
      </c>
      <c r="H7" s="24">
        <v>7</v>
      </c>
      <c r="I7" s="24">
        <v>2</v>
      </c>
      <c r="J7" s="24">
        <v>2</v>
      </c>
      <c r="K7" s="34">
        <f t="shared" si="0"/>
        <v>18</v>
      </c>
    </row>
    <row r="8" spans="1:11" ht="15.6">
      <c r="A8" s="24">
        <v>4</v>
      </c>
      <c r="B8" s="27" t="s">
        <v>119</v>
      </c>
      <c r="C8" s="39">
        <v>12</v>
      </c>
      <c r="D8" s="40" t="s">
        <v>116</v>
      </c>
      <c r="E8" s="22" t="s">
        <v>114</v>
      </c>
      <c r="F8" s="21" t="s">
        <v>117</v>
      </c>
      <c r="G8" s="24">
        <v>6.5</v>
      </c>
      <c r="H8" s="24">
        <v>5</v>
      </c>
      <c r="I8" s="24">
        <v>2</v>
      </c>
      <c r="J8" s="24">
        <v>3</v>
      </c>
      <c r="K8" s="34">
        <f t="shared" si="0"/>
        <v>16.5</v>
      </c>
    </row>
    <row r="9" spans="1:11" s="8" customFormat="1" ht="15.6">
      <c r="A9" s="37">
        <v>5</v>
      </c>
      <c r="B9" s="27" t="s">
        <v>115</v>
      </c>
      <c r="C9" s="39">
        <v>12</v>
      </c>
      <c r="D9" s="40" t="s">
        <v>116</v>
      </c>
      <c r="E9" s="22" t="s">
        <v>114</v>
      </c>
      <c r="F9" s="21" t="s">
        <v>117</v>
      </c>
      <c r="G9" s="24">
        <v>6.5</v>
      </c>
      <c r="H9" s="24">
        <v>5</v>
      </c>
      <c r="I9" s="24">
        <v>2</v>
      </c>
      <c r="J9" s="24">
        <v>2</v>
      </c>
      <c r="K9" s="34">
        <f t="shared" si="0"/>
        <v>15.5</v>
      </c>
    </row>
    <row r="10" spans="1:11" ht="15.6">
      <c r="A10" s="24">
        <v>6</v>
      </c>
      <c r="B10" s="38" t="s">
        <v>41</v>
      </c>
      <c r="C10" s="39">
        <v>12</v>
      </c>
      <c r="D10" s="36" t="s">
        <v>44</v>
      </c>
      <c r="E10" s="22" t="s">
        <v>114</v>
      </c>
      <c r="F10" s="38" t="s">
        <v>42</v>
      </c>
      <c r="G10" s="37">
        <v>6.5</v>
      </c>
      <c r="H10" s="37">
        <v>3.5</v>
      </c>
      <c r="I10" s="37">
        <v>0</v>
      </c>
      <c r="J10" s="37">
        <v>5</v>
      </c>
      <c r="K10" s="34">
        <f t="shared" si="0"/>
        <v>15</v>
      </c>
    </row>
    <row r="11" spans="1:11" ht="15.6">
      <c r="A11" s="24">
        <v>7</v>
      </c>
      <c r="B11" s="27" t="s">
        <v>120</v>
      </c>
      <c r="C11" s="39">
        <v>12</v>
      </c>
      <c r="D11" s="40" t="s">
        <v>116</v>
      </c>
      <c r="E11" s="22" t="s">
        <v>114</v>
      </c>
      <c r="F11" s="21" t="s">
        <v>117</v>
      </c>
      <c r="G11" s="24">
        <v>6.5</v>
      </c>
      <c r="H11" s="24">
        <v>2</v>
      </c>
      <c r="I11" s="24">
        <v>1.5</v>
      </c>
      <c r="J11" s="24">
        <v>5</v>
      </c>
      <c r="K11" s="34">
        <f t="shared" si="0"/>
        <v>15</v>
      </c>
    </row>
    <row r="12" spans="1:11" ht="15.6">
      <c r="A12" s="24">
        <v>8</v>
      </c>
      <c r="B12" s="27" t="s">
        <v>118</v>
      </c>
      <c r="C12" s="39">
        <v>12</v>
      </c>
      <c r="D12" s="40" t="s">
        <v>116</v>
      </c>
      <c r="E12" s="22" t="s">
        <v>114</v>
      </c>
      <c r="F12" s="21" t="s">
        <v>117</v>
      </c>
      <c r="G12" s="24">
        <v>6.5</v>
      </c>
      <c r="H12" s="24">
        <v>3.5</v>
      </c>
      <c r="I12" s="24">
        <v>2</v>
      </c>
      <c r="J12" s="24">
        <v>2.5</v>
      </c>
      <c r="K12" s="34">
        <f t="shared" si="0"/>
        <v>14.5</v>
      </c>
    </row>
    <row r="13" spans="1:11" ht="15.6">
      <c r="A13" s="24">
        <v>9</v>
      </c>
      <c r="B13" s="38" t="s">
        <v>121</v>
      </c>
      <c r="C13" s="39">
        <v>12</v>
      </c>
      <c r="D13" s="40" t="s">
        <v>116</v>
      </c>
      <c r="E13" s="22" t="s">
        <v>114</v>
      </c>
      <c r="F13" s="21" t="s">
        <v>117</v>
      </c>
      <c r="G13" s="37">
        <v>2</v>
      </c>
      <c r="H13" s="37">
        <v>0</v>
      </c>
      <c r="I13" s="37">
        <v>0</v>
      </c>
      <c r="J13" s="37">
        <v>2</v>
      </c>
      <c r="K13" s="34">
        <f t="shared" si="0"/>
        <v>4</v>
      </c>
    </row>
    <row r="14" spans="1:11" s="8" customFormat="1" ht="15.6">
      <c r="A14" s="37">
        <v>10</v>
      </c>
      <c r="B14" s="21" t="s">
        <v>15</v>
      </c>
      <c r="C14" s="22">
        <v>12</v>
      </c>
      <c r="D14" s="23" t="s">
        <v>113</v>
      </c>
      <c r="E14" s="22" t="s">
        <v>114</v>
      </c>
      <c r="F14" s="21" t="s">
        <v>13</v>
      </c>
      <c r="G14" s="24"/>
      <c r="H14" s="24"/>
      <c r="I14" s="24"/>
      <c r="J14" s="24"/>
      <c r="K14" s="34" t="s">
        <v>144</v>
      </c>
    </row>
  </sheetData>
  <sortState ref="B5:K14">
    <sortCondition descending="1" ref="K5:K14"/>
  </sortState>
  <pageMargins left="0.7" right="0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M14" sqref="M14"/>
    </sheetView>
  </sheetViews>
  <sheetFormatPr defaultRowHeight="14.4"/>
  <cols>
    <col min="1" max="1" width="5.6640625" style="1" customWidth="1"/>
    <col min="2" max="2" width="20.109375" customWidth="1"/>
    <col min="3" max="3" width="6" style="1" customWidth="1"/>
    <col min="4" max="4" width="7.88671875" style="1" customWidth="1"/>
    <col min="5" max="5" width="39.88671875" customWidth="1"/>
    <col min="6" max="6" width="21.88671875" style="1" customWidth="1"/>
    <col min="7" max="7" width="4.109375" customWidth="1"/>
    <col min="8" max="8" width="3" customWidth="1"/>
    <col min="9" max="9" width="3.5546875" customWidth="1"/>
    <col min="10" max="10" width="3.33203125" customWidth="1"/>
    <col min="11" max="11" width="7.44140625" customWidth="1"/>
    <col min="12" max="12" width="10.33203125" customWidth="1"/>
  </cols>
  <sheetData>
    <row r="1" spans="1:11" s="6" customFormat="1" ht="21">
      <c r="A1" s="13"/>
      <c r="B1" s="28" t="s">
        <v>141</v>
      </c>
      <c r="C1" s="7"/>
      <c r="D1" s="7"/>
      <c r="E1" s="7"/>
      <c r="F1" s="7"/>
    </row>
    <row r="2" spans="1:11" s="6" customFormat="1" ht="21">
      <c r="A2" s="13"/>
      <c r="C2" s="13"/>
      <c r="D2" s="13"/>
      <c r="E2" s="45" t="s">
        <v>108</v>
      </c>
      <c r="F2" s="13"/>
    </row>
    <row r="3" spans="1:11" s="6" customFormat="1" ht="21">
      <c r="A3" s="13"/>
      <c r="B3" s="16"/>
      <c r="C3" s="13"/>
      <c r="D3" s="13"/>
      <c r="E3" s="16"/>
      <c r="F3" s="13"/>
    </row>
    <row r="5" spans="1:11" s="44" customFormat="1" ht="15.6">
      <c r="A5" s="37" t="s">
        <v>0</v>
      </c>
      <c r="B5" s="37" t="s">
        <v>109</v>
      </c>
      <c r="C5" s="37" t="s">
        <v>97</v>
      </c>
      <c r="D5" s="37" t="s">
        <v>98</v>
      </c>
      <c r="E5" s="43" t="s">
        <v>99</v>
      </c>
      <c r="F5" s="37" t="s">
        <v>110</v>
      </c>
      <c r="G5" s="37" t="s">
        <v>135</v>
      </c>
      <c r="H5" s="37" t="s">
        <v>136</v>
      </c>
      <c r="I5" s="37" t="s">
        <v>137</v>
      </c>
      <c r="J5" s="37" t="s">
        <v>138</v>
      </c>
      <c r="K5" s="37" t="s">
        <v>139</v>
      </c>
    </row>
    <row r="6" spans="1:11" ht="15.6">
      <c r="A6" s="20">
        <v>1</v>
      </c>
      <c r="B6" s="24" t="s">
        <v>53</v>
      </c>
      <c r="C6" s="20">
        <v>10</v>
      </c>
      <c r="D6" s="20" t="s">
        <v>39</v>
      </c>
      <c r="E6" s="24" t="s">
        <v>145</v>
      </c>
      <c r="F6" s="20" t="s">
        <v>40</v>
      </c>
      <c r="G6" s="24">
        <v>3</v>
      </c>
      <c r="H6" s="24">
        <v>2</v>
      </c>
      <c r="I6" s="24">
        <v>2</v>
      </c>
      <c r="J6" s="24">
        <v>4</v>
      </c>
      <c r="K6" s="24">
        <f>SUM(G6:J6)</f>
        <v>11</v>
      </c>
    </row>
    <row r="7" spans="1:11" ht="15.6">
      <c r="A7" s="20">
        <v>2</v>
      </c>
      <c r="B7" s="41" t="s">
        <v>54</v>
      </c>
      <c r="C7" s="20">
        <v>11</v>
      </c>
      <c r="D7" s="20" t="s">
        <v>39</v>
      </c>
      <c r="E7" s="24" t="s">
        <v>111</v>
      </c>
      <c r="F7" s="42" t="s">
        <v>52</v>
      </c>
      <c r="G7" s="24">
        <v>0</v>
      </c>
      <c r="H7" s="24">
        <v>2</v>
      </c>
      <c r="I7" s="24">
        <v>2</v>
      </c>
      <c r="J7" s="24">
        <v>5</v>
      </c>
      <c r="K7" s="24">
        <f t="shared" ref="K7" si="0">SUM(G7:J7)</f>
        <v>9</v>
      </c>
    </row>
    <row r="8" spans="1:11" ht="15.6">
      <c r="A8" s="20">
        <v>3</v>
      </c>
      <c r="B8" s="24" t="s">
        <v>50</v>
      </c>
      <c r="C8" s="20">
        <v>12</v>
      </c>
      <c r="D8" s="20" t="s">
        <v>39</v>
      </c>
      <c r="E8" s="24" t="s">
        <v>112</v>
      </c>
      <c r="F8" s="20" t="s">
        <v>51</v>
      </c>
      <c r="G8" s="24"/>
      <c r="H8" s="24"/>
      <c r="I8" s="24"/>
      <c r="J8" s="24"/>
      <c r="K8" s="24" t="s">
        <v>144</v>
      </c>
    </row>
  </sheetData>
  <sortState ref="B6:L11">
    <sortCondition ref="C6:C11"/>
    <sortCondition ref="B6:B11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M22" sqref="M22"/>
    </sheetView>
  </sheetViews>
  <sheetFormatPr defaultRowHeight="14.4"/>
  <cols>
    <col min="1" max="1" width="5.33203125" style="9" customWidth="1"/>
    <col min="2" max="2" width="30.33203125" customWidth="1"/>
    <col min="3" max="3" width="5.33203125" style="1" customWidth="1"/>
    <col min="4" max="4" width="8.44140625" customWidth="1"/>
    <col min="5" max="5" width="32.88671875" customWidth="1"/>
    <col min="6" max="6" width="24.33203125" customWidth="1"/>
    <col min="7" max="7" width="3.109375" customWidth="1"/>
    <col min="8" max="9" width="3.6640625" customWidth="1"/>
    <col min="10" max="10" width="2.88671875" customWidth="1"/>
    <col min="11" max="11" width="5.88671875" customWidth="1"/>
    <col min="12" max="12" width="9.33203125" customWidth="1"/>
  </cols>
  <sheetData>
    <row r="1" spans="1:12" s="29" customFormat="1" ht="15.6">
      <c r="A1" s="46" t="s">
        <v>141</v>
      </c>
      <c r="B1" s="46"/>
      <c r="C1" s="46"/>
      <c r="D1" s="46"/>
      <c r="E1" s="46"/>
      <c r="F1" s="46"/>
    </row>
    <row r="2" spans="1:12" s="6" customFormat="1" ht="21">
      <c r="A2" s="17"/>
      <c r="C2" s="13"/>
    </row>
    <row r="3" spans="1:12" s="6" customFormat="1" ht="21">
      <c r="A3" s="47" t="s">
        <v>105</v>
      </c>
      <c r="B3" s="47"/>
      <c r="C3" s="47"/>
      <c r="D3" s="47"/>
      <c r="E3" s="47"/>
      <c r="F3" s="47"/>
      <c r="G3" s="7"/>
      <c r="H3" s="7"/>
      <c r="I3" s="7"/>
      <c r="J3" s="7"/>
      <c r="K3" s="7"/>
      <c r="L3" s="7"/>
    </row>
    <row r="5" spans="1:12" s="2" customFormat="1" ht="15.6">
      <c r="A5" s="43" t="s">
        <v>0</v>
      </c>
      <c r="B5" s="20" t="s">
        <v>106</v>
      </c>
      <c r="C5" s="20" t="s">
        <v>97</v>
      </c>
      <c r="D5" s="20" t="s">
        <v>98</v>
      </c>
      <c r="E5" s="20" t="s">
        <v>99</v>
      </c>
      <c r="F5" s="20" t="s">
        <v>2</v>
      </c>
      <c r="G5" s="18" t="s">
        <v>135</v>
      </c>
      <c r="H5" s="18" t="s">
        <v>136</v>
      </c>
      <c r="I5" s="18" t="s">
        <v>137</v>
      </c>
      <c r="J5" s="18" t="s">
        <v>138</v>
      </c>
      <c r="K5" s="18" t="s">
        <v>139</v>
      </c>
    </row>
    <row r="6" spans="1:12" ht="15.6">
      <c r="A6" s="43">
        <v>1</v>
      </c>
      <c r="B6" s="25" t="s">
        <v>61</v>
      </c>
      <c r="C6" s="20">
        <v>12</v>
      </c>
      <c r="D6" s="27" t="s">
        <v>134</v>
      </c>
      <c r="E6" s="26" t="s">
        <v>140</v>
      </c>
      <c r="F6" s="27" t="s">
        <v>55</v>
      </c>
      <c r="G6" s="19">
        <v>7</v>
      </c>
      <c r="H6" s="19">
        <v>5</v>
      </c>
      <c r="I6" s="19">
        <v>6</v>
      </c>
      <c r="J6" s="19">
        <v>7</v>
      </c>
      <c r="K6" s="19">
        <f t="shared" ref="K6:K13" si="0">SUM(G6:J6)</f>
        <v>25</v>
      </c>
    </row>
    <row r="7" spans="1:12" ht="15.6">
      <c r="A7" s="43">
        <v>2</v>
      </c>
      <c r="B7" s="25" t="s">
        <v>67</v>
      </c>
      <c r="C7" s="20">
        <v>12</v>
      </c>
      <c r="D7" s="27" t="s">
        <v>134</v>
      </c>
      <c r="E7" s="26" t="s">
        <v>140</v>
      </c>
      <c r="F7" s="27" t="s">
        <v>55</v>
      </c>
      <c r="G7" s="19">
        <v>6</v>
      </c>
      <c r="H7" s="19">
        <v>5</v>
      </c>
      <c r="I7" s="19">
        <v>6</v>
      </c>
      <c r="J7" s="19">
        <v>7</v>
      </c>
      <c r="K7" s="19">
        <f t="shared" si="0"/>
        <v>24</v>
      </c>
    </row>
    <row r="8" spans="1:12" ht="15.6">
      <c r="A8" s="43">
        <v>3</v>
      </c>
      <c r="B8" s="25" t="s">
        <v>60</v>
      </c>
      <c r="C8" s="20">
        <v>12</v>
      </c>
      <c r="D8" s="27" t="s">
        <v>134</v>
      </c>
      <c r="E8" s="26" t="s">
        <v>140</v>
      </c>
      <c r="F8" s="27" t="s">
        <v>55</v>
      </c>
      <c r="G8" s="19">
        <v>6</v>
      </c>
      <c r="H8" s="19">
        <v>5</v>
      </c>
      <c r="I8" s="19">
        <v>5.5</v>
      </c>
      <c r="J8" s="19">
        <v>5</v>
      </c>
      <c r="K8" s="19">
        <f t="shared" si="0"/>
        <v>21.5</v>
      </c>
    </row>
    <row r="9" spans="1:12" ht="15.6">
      <c r="A9" s="43">
        <v>4</v>
      </c>
      <c r="B9" s="25" t="s">
        <v>56</v>
      </c>
      <c r="C9" s="20">
        <v>11</v>
      </c>
      <c r="D9" s="27" t="s">
        <v>134</v>
      </c>
      <c r="E9" s="26" t="s">
        <v>140</v>
      </c>
      <c r="F9" s="27" t="s">
        <v>107</v>
      </c>
      <c r="G9" s="19">
        <v>3</v>
      </c>
      <c r="H9" s="19">
        <v>5</v>
      </c>
      <c r="I9" s="19">
        <v>7</v>
      </c>
      <c r="J9" s="19">
        <v>6</v>
      </c>
      <c r="K9" s="19">
        <f t="shared" si="0"/>
        <v>21</v>
      </c>
    </row>
    <row r="10" spans="1:12" ht="15.6">
      <c r="A10" s="43">
        <v>5</v>
      </c>
      <c r="B10" s="25" t="s">
        <v>62</v>
      </c>
      <c r="C10" s="20">
        <v>12</v>
      </c>
      <c r="D10" s="27" t="s">
        <v>134</v>
      </c>
      <c r="E10" s="26" t="s">
        <v>140</v>
      </c>
      <c r="F10" s="27" t="s">
        <v>55</v>
      </c>
      <c r="G10" s="19">
        <v>2</v>
      </c>
      <c r="H10" s="19">
        <v>5</v>
      </c>
      <c r="I10" s="19">
        <v>4</v>
      </c>
      <c r="J10" s="19">
        <v>5</v>
      </c>
      <c r="K10" s="19">
        <f t="shared" si="0"/>
        <v>16</v>
      </c>
    </row>
    <row r="11" spans="1:12" ht="15.6">
      <c r="A11" s="43">
        <v>6</v>
      </c>
      <c r="B11" s="25" t="s">
        <v>58</v>
      </c>
      <c r="C11" s="20">
        <v>10</v>
      </c>
      <c r="D11" s="27" t="s">
        <v>134</v>
      </c>
      <c r="E11" s="26" t="s">
        <v>140</v>
      </c>
      <c r="F11" s="27" t="s">
        <v>107</v>
      </c>
      <c r="G11" s="19">
        <v>3</v>
      </c>
      <c r="H11" s="19">
        <v>0</v>
      </c>
      <c r="I11" s="19">
        <v>3</v>
      </c>
      <c r="J11" s="19">
        <v>2</v>
      </c>
      <c r="K11" s="19">
        <f t="shared" si="0"/>
        <v>8</v>
      </c>
    </row>
    <row r="12" spans="1:12" ht="15.6">
      <c r="A12" s="43">
        <v>7</v>
      </c>
      <c r="B12" s="25" t="s">
        <v>59</v>
      </c>
      <c r="C12" s="20">
        <v>10</v>
      </c>
      <c r="D12" s="27" t="s">
        <v>134</v>
      </c>
      <c r="E12" s="26" t="s">
        <v>140</v>
      </c>
      <c r="F12" s="27" t="s">
        <v>107</v>
      </c>
      <c r="G12" s="19">
        <v>1</v>
      </c>
      <c r="H12" s="19">
        <v>0</v>
      </c>
      <c r="I12" s="19">
        <v>3</v>
      </c>
      <c r="J12" s="19">
        <v>4</v>
      </c>
      <c r="K12" s="19">
        <f t="shared" si="0"/>
        <v>8</v>
      </c>
    </row>
    <row r="13" spans="1:12" ht="15.6">
      <c r="A13" s="43">
        <v>8</v>
      </c>
      <c r="B13" s="25" t="s">
        <v>57</v>
      </c>
      <c r="C13" s="20">
        <v>10</v>
      </c>
      <c r="D13" s="27" t="s">
        <v>134</v>
      </c>
      <c r="E13" s="26" t="s">
        <v>140</v>
      </c>
      <c r="F13" s="27" t="s">
        <v>107</v>
      </c>
      <c r="G13" s="19">
        <v>4</v>
      </c>
      <c r="H13" s="19">
        <v>0</v>
      </c>
      <c r="I13" s="19">
        <v>1</v>
      </c>
      <c r="J13" s="19">
        <v>0</v>
      </c>
      <c r="K13" s="19">
        <f t="shared" si="0"/>
        <v>5</v>
      </c>
    </row>
  </sheetData>
  <sortState ref="B6:K13">
    <sortCondition descending="1" ref="K6:K13"/>
    <sortCondition ref="B6:B13"/>
  </sortState>
  <mergeCells count="2">
    <mergeCell ref="A1:F1"/>
    <mergeCell ref="A3:F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N6" sqref="N6"/>
    </sheetView>
  </sheetViews>
  <sheetFormatPr defaultRowHeight="14.4"/>
  <cols>
    <col min="1" max="1" width="5.6640625" style="3" customWidth="1"/>
    <col min="2" max="2" width="28.33203125" style="3" customWidth="1"/>
    <col min="3" max="3" width="6" style="4" customWidth="1"/>
    <col min="4" max="4" width="7.88671875" style="3" customWidth="1"/>
    <col min="5" max="5" width="48.6640625" style="3" customWidth="1"/>
    <col min="6" max="6" width="19.88671875" style="3" customWidth="1"/>
    <col min="7" max="7" width="3.88671875" customWidth="1"/>
    <col min="8" max="8" width="4.33203125" customWidth="1"/>
    <col min="9" max="9" width="3.6640625" customWidth="1"/>
    <col min="10" max="10" width="3.44140625" customWidth="1"/>
    <col min="11" max="11" width="6.109375" customWidth="1"/>
    <col min="12" max="12" width="10" customWidth="1"/>
  </cols>
  <sheetData>
    <row r="1" spans="1:11" s="6" customFormat="1" ht="21">
      <c r="B1" s="7" t="s">
        <v>141</v>
      </c>
      <c r="C1" s="7"/>
      <c r="D1" s="7"/>
      <c r="E1" s="7"/>
      <c r="F1" s="7"/>
    </row>
    <row r="2" spans="1:11" s="6" customFormat="1" ht="21">
      <c r="C2" s="13"/>
    </row>
    <row r="3" spans="1:11" s="6" customFormat="1" ht="21">
      <c r="B3" s="47" t="s">
        <v>95</v>
      </c>
      <c r="C3" s="47"/>
      <c r="D3" s="47"/>
      <c r="E3" s="47"/>
      <c r="F3" s="47"/>
    </row>
    <row r="4" spans="1:11" s="5" customFormat="1" ht="18">
      <c r="C4" s="10"/>
    </row>
    <row r="5" spans="1:11" s="11" customFormat="1" ht="18">
      <c r="A5" s="24" t="s">
        <v>96</v>
      </c>
      <c r="B5" s="24" t="s">
        <v>100</v>
      </c>
      <c r="C5" s="20" t="s">
        <v>97</v>
      </c>
      <c r="D5" s="24" t="s">
        <v>98</v>
      </c>
      <c r="E5" s="20" t="s">
        <v>99</v>
      </c>
      <c r="F5" s="24" t="s">
        <v>2</v>
      </c>
      <c r="G5" s="24" t="s">
        <v>135</v>
      </c>
      <c r="H5" s="24" t="s">
        <v>136</v>
      </c>
      <c r="I5" s="24" t="s">
        <v>137</v>
      </c>
      <c r="J5" s="24" t="s">
        <v>138</v>
      </c>
      <c r="K5" s="24" t="s">
        <v>139</v>
      </c>
    </row>
    <row r="6" spans="1:11" s="5" customFormat="1" ht="18">
      <c r="A6" s="20">
        <v>1</v>
      </c>
      <c r="B6" s="24" t="s">
        <v>64</v>
      </c>
      <c r="C6" s="20">
        <v>10</v>
      </c>
      <c r="D6" s="24" t="s">
        <v>65</v>
      </c>
      <c r="E6" s="24" t="s">
        <v>101</v>
      </c>
      <c r="F6" s="24" t="s">
        <v>66</v>
      </c>
      <c r="G6" s="24">
        <v>1</v>
      </c>
      <c r="H6" s="24">
        <v>3</v>
      </c>
      <c r="I6" s="24">
        <v>5</v>
      </c>
      <c r="J6" s="24">
        <v>5</v>
      </c>
      <c r="K6" s="24">
        <f t="shared" ref="K6:K16" si="0">SUM(G6:J6)</f>
        <v>14</v>
      </c>
    </row>
    <row r="7" spans="1:11" s="5" customFormat="1" ht="18">
      <c r="A7" s="20">
        <v>2</v>
      </c>
      <c r="B7" s="24" t="s">
        <v>63</v>
      </c>
      <c r="C7" s="20">
        <v>9</v>
      </c>
      <c r="D7" s="24" t="s">
        <v>65</v>
      </c>
      <c r="E7" s="24" t="s">
        <v>101</v>
      </c>
      <c r="F7" s="24" t="s">
        <v>66</v>
      </c>
      <c r="G7" s="24">
        <v>4</v>
      </c>
      <c r="H7" s="24">
        <v>5</v>
      </c>
      <c r="I7" s="24">
        <v>5</v>
      </c>
      <c r="J7" s="24">
        <v>0</v>
      </c>
      <c r="K7" s="24">
        <f t="shared" si="0"/>
        <v>14</v>
      </c>
    </row>
    <row r="8" spans="1:11" s="5" customFormat="1" ht="18">
      <c r="A8" s="20">
        <v>3</v>
      </c>
      <c r="B8" s="24" t="s">
        <v>92</v>
      </c>
      <c r="C8" s="20">
        <v>10</v>
      </c>
      <c r="D8" s="24" t="s">
        <v>65</v>
      </c>
      <c r="E8" s="24" t="s">
        <v>88</v>
      </c>
      <c r="F8" s="24" t="s">
        <v>89</v>
      </c>
      <c r="G8" s="24">
        <v>1</v>
      </c>
      <c r="H8" s="24">
        <v>1</v>
      </c>
      <c r="I8" s="24">
        <v>3</v>
      </c>
      <c r="J8" s="24">
        <v>5</v>
      </c>
      <c r="K8" s="24">
        <f t="shared" si="0"/>
        <v>10</v>
      </c>
    </row>
    <row r="9" spans="1:11" s="5" customFormat="1" ht="18">
      <c r="A9" s="20">
        <v>4</v>
      </c>
      <c r="B9" s="24" t="s">
        <v>90</v>
      </c>
      <c r="C9" s="20">
        <v>11</v>
      </c>
      <c r="D9" s="24" t="s">
        <v>65</v>
      </c>
      <c r="E9" s="24" t="s">
        <v>88</v>
      </c>
      <c r="F9" s="24" t="s">
        <v>91</v>
      </c>
      <c r="G9" s="24">
        <v>4</v>
      </c>
      <c r="H9" s="24">
        <v>0</v>
      </c>
      <c r="I9" s="24">
        <v>3</v>
      </c>
      <c r="J9" s="24">
        <v>2</v>
      </c>
      <c r="K9" s="24">
        <f t="shared" si="0"/>
        <v>9</v>
      </c>
    </row>
    <row r="10" spans="1:11" s="5" customFormat="1" ht="18">
      <c r="A10" s="20">
        <v>5</v>
      </c>
      <c r="B10" s="24" t="s">
        <v>104</v>
      </c>
      <c r="C10" s="20">
        <v>12</v>
      </c>
      <c r="D10" s="24" t="s">
        <v>65</v>
      </c>
      <c r="E10" s="24" t="s">
        <v>102</v>
      </c>
      <c r="F10" s="24" t="s">
        <v>94</v>
      </c>
      <c r="G10" s="24">
        <v>4</v>
      </c>
      <c r="H10" s="24">
        <v>0</v>
      </c>
      <c r="I10" s="24">
        <v>1</v>
      </c>
      <c r="J10" s="24">
        <v>2</v>
      </c>
      <c r="K10" s="24">
        <f t="shared" si="0"/>
        <v>7</v>
      </c>
    </row>
    <row r="11" spans="1:11" s="5" customFormat="1" ht="18">
      <c r="A11" s="20">
        <v>6</v>
      </c>
      <c r="B11" s="24" t="s">
        <v>93</v>
      </c>
      <c r="C11" s="20">
        <v>12</v>
      </c>
      <c r="D11" s="24" t="s">
        <v>65</v>
      </c>
      <c r="E11" s="24" t="s">
        <v>102</v>
      </c>
      <c r="F11" s="24" t="s">
        <v>94</v>
      </c>
      <c r="G11" s="24">
        <v>5</v>
      </c>
      <c r="H11" s="24">
        <v>0</v>
      </c>
      <c r="I11" s="24">
        <v>0</v>
      </c>
      <c r="J11" s="24">
        <v>2</v>
      </c>
      <c r="K11" s="24">
        <f t="shared" si="0"/>
        <v>7</v>
      </c>
    </row>
    <row r="12" spans="1:11" s="5" customFormat="1" ht="18">
      <c r="A12" s="20">
        <v>7</v>
      </c>
      <c r="B12" s="24" t="s">
        <v>82</v>
      </c>
      <c r="C12" s="20">
        <v>11</v>
      </c>
      <c r="D12" s="24" t="s">
        <v>65</v>
      </c>
      <c r="E12" s="24" t="s">
        <v>83</v>
      </c>
      <c r="F12" s="24" t="s">
        <v>84</v>
      </c>
      <c r="G12" s="24">
        <v>4</v>
      </c>
      <c r="H12" s="24">
        <v>3</v>
      </c>
      <c r="I12" s="24">
        <v>0</v>
      </c>
      <c r="J12" s="24">
        <v>0</v>
      </c>
      <c r="K12" s="24">
        <f t="shared" si="0"/>
        <v>7</v>
      </c>
    </row>
    <row r="13" spans="1:11" s="5" customFormat="1" ht="14.4" customHeight="1">
      <c r="A13" s="20">
        <v>8</v>
      </c>
      <c r="B13" s="24" t="s">
        <v>103</v>
      </c>
      <c r="C13" s="20">
        <v>12</v>
      </c>
      <c r="D13" s="24" t="s">
        <v>65</v>
      </c>
      <c r="E13" s="24" t="s">
        <v>102</v>
      </c>
      <c r="F13" s="24" t="s">
        <v>94</v>
      </c>
      <c r="G13" s="24">
        <v>3</v>
      </c>
      <c r="H13" s="24">
        <v>1</v>
      </c>
      <c r="I13" s="24">
        <v>0</v>
      </c>
      <c r="J13" s="24">
        <v>2</v>
      </c>
      <c r="K13" s="24">
        <f t="shared" si="0"/>
        <v>6</v>
      </c>
    </row>
    <row r="14" spans="1:11" s="5" customFormat="1" ht="19.2" customHeight="1">
      <c r="A14" s="20">
        <v>9</v>
      </c>
      <c r="B14" s="24" t="s">
        <v>86</v>
      </c>
      <c r="C14" s="20">
        <v>9</v>
      </c>
      <c r="D14" s="24" t="s">
        <v>65</v>
      </c>
      <c r="E14" s="24" t="s">
        <v>83</v>
      </c>
      <c r="F14" s="24" t="s">
        <v>84</v>
      </c>
      <c r="G14" s="24">
        <v>2</v>
      </c>
      <c r="H14" s="24">
        <v>1</v>
      </c>
      <c r="I14" s="24">
        <v>1</v>
      </c>
      <c r="J14" s="24">
        <v>0</v>
      </c>
      <c r="K14" s="24">
        <f t="shared" si="0"/>
        <v>4</v>
      </c>
    </row>
    <row r="15" spans="1:11" s="5" customFormat="1" ht="14.4" customHeight="1">
      <c r="A15" s="20">
        <v>10</v>
      </c>
      <c r="B15" s="24" t="s">
        <v>85</v>
      </c>
      <c r="C15" s="20">
        <v>9</v>
      </c>
      <c r="D15" s="24" t="s">
        <v>65</v>
      </c>
      <c r="E15" s="24" t="s">
        <v>83</v>
      </c>
      <c r="F15" s="24" t="s">
        <v>84</v>
      </c>
      <c r="G15" s="24">
        <v>1</v>
      </c>
      <c r="H15" s="24">
        <v>2</v>
      </c>
      <c r="I15" s="24">
        <v>0</v>
      </c>
      <c r="J15" s="24">
        <v>0</v>
      </c>
      <c r="K15" s="24">
        <f t="shared" si="0"/>
        <v>3</v>
      </c>
    </row>
    <row r="16" spans="1:11" s="5" customFormat="1" ht="18">
      <c r="A16" s="20">
        <v>11</v>
      </c>
      <c r="B16" s="24" t="s">
        <v>87</v>
      </c>
      <c r="C16" s="20">
        <v>9</v>
      </c>
      <c r="D16" s="24" t="s">
        <v>65</v>
      </c>
      <c r="E16" s="24" t="s">
        <v>88</v>
      </c>
      <c r="F16" s="24" t="s">
        <v>89</v>
      </c>
      <c r="G16" s="24">
        <v>1</v>
      </c>
      <c r="H16" s="24">
        <v>0</v>
      </c>
      <c r="I16" s="24">
        <v>0</v>
      </c>
      <c r="J16" s="24">
        <v>0</v>
      </c>
      <c r="K16" s="24">
        <f t="shared" si="0"/>
        <v>1</v>
      </c>
    </row>
  </sheetData>
  <sortState ref="B6:K16">
    <sortCondition descending="1" ref="K6:K16"/>
    <sortCondition ref="B6:B16"/>
  </sortState>
  <mergeCells count="1">
    <mergeCell ref="B3:F3"/>
  </mergeCells>
  <pageMargins left="0.7" right="0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9 stiinte</vt:lpstr>
      <vt:lpstr>10 stiinte</vt:lpstr>
      <vt:lpstr>11 stiinte</vt:lpstr>
      <vt:lpstr>12 stiinte</vt:lpstr>
      <vt:lpstr>tehnic</vt:lpstr>
      <vt:lpstr>uman</vt:lpstr>
      <vt:lpstr>servicii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2017-03-22T07:24:41Z</dcterms:modified>
</cp:coreProperties>
</file>